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20\PRZETARGI\PROCEDURA\2401_ILZ_01_260_14_2020_Prasa_papierowa (ZKP-16_2020)\Na stronę\"/>
    </mc:Choice>
  </mc:AlternateContent>
  <bookViews>
    <workbookView xWindow="0" yWindow="0" windowWidth="21600" windowHeight="9600" tabRatio="625"/>
  </bookViews>
  <sheets>
    <sheet name="Formularz_cenowy_cz_1" sheetId="6" r:id="rId1"/>
  </sheets>
  <definedNames>
    <definedName name="_xlnm.Print_Area" localSheetId="0">Formularz_cenowy_cz_1!$A$1:$N$92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6" l="1"/>
  <c r="K74" i="6"/>
  <c r="K75" i="6"/>
  <c r="K76" i="6"/>
  <c r="K77" i="6"/>
  <c r="K78" i="6"/>
  <c r="I73" i="6"/>
  <c r="J73" i="6" s="1"/>
  <c r="I74" i="6"/>
  <c r="J74" i="6" s="1"/>
  <c r="I75" i="6"/>
  <c r="J75" i="6" s="1"/>
  <c r="I76" i="6"/>
  <c r="J76" i="6" s="1"/>
  <c r="I77" i="6"/>
  <c r="J77" i="6" s="1"/>
  <c r="I78" i="6"/>
  <c r="J78" i="6" s="1"/>
  <c r="M76" i="6" l="1"/>
  <c r="M78" i="6"/>
  <c r="L78" i="6"/>
  <c r="L77" i="6"/>
  <c r="M77" i="6" s="1"/>
  <c r="L76" i="6"/>
  <c r="L75" i="6"/>
  <c r="M75" i="6" s="1"/>
  <c r="L74" i="6"/>
  <c r="M74" i="6" s="1"/>
  <c r="L73" i="6"/>
  <c r="M73" i="6" s="1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J49" i="6" s="1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J5" i="6" s="1"/>
  <c r="J65" i="6" l="1"/>
  <c r="J7" i="6"/>
  <c r="J9" i="6"/>
  <c r="J13" i="6"/>
  <c r="J15" i="6"/>
  <c r="J17" i="6"/>
  <c r="J21" i="6"/>
  <c r="J25" i="6"/>
  <c r="J27" i="6"/>
  <c r="J29" i="6"/>
  <c r="J33" i="6"/>
  <c r="J35" i="6"/>
  <c r="J41" i="6"/>
  <c r="J60" i="6"/>
  <c r="J64" i="6"/>
  <c r="J67" i="6"/>
  <c r="J71" i="6"/>
  <c r="J16" i="6"/>
  <c r="J38" i="6"/>
  <c r="J44" i="6"/>
  <c r="J48" i="6"/>
  <c r="J51" i="6"/>
  <c r="J55" i="6"/>
  <c r="J57" i="6"/>
  <c r="J6" i="6"/>
  <c r="J8" i="6"/>
  <c r="J10" i="6"/>
  <c r="J14" i="6"/>
  <c r="J18" i="6"/>
  <c r="J22" i="6"/>
  <c r="J26" i="6"/>
  <c r="J30" i="6"/>
  <c r="J37" i="6"/>
  <c r="J40" i="6"/>
  <c r="J43" i="6"/>
  <c r="J47" i="6"/>
  <c r="J52" i="6"/>
  <c r="J56" i="6"/>
  <c r="J59" i="6"/>
  <c r="J63" i="6"/>
  <c r="J68" i="6"/>
  <c r="J72" i="6"/>
  <c r="J34" i="6"/>
  <c r="J69" i="6"/>
  <c r="J61" i="6"/>
  <c r="J53" i="6"/>
  <c r="J45" i="6"/>
  <c r="J39" i="6"/>
  <c r="J31" i="6"/>
  <c r="J24" i="6"/>
  <c r="J23" i="6"/>
  <c r="J19" i="6"/>
  <c r="J11" i="6"/>
  <c r="J28" i="6"/>
  <c r="J36" i="6"/>
  <c r="J42" i="6"/>
  <c r="J46" i="6"/>
  <c r="J50" i="6"/>
  <c r="J54" i="6"/>
  <c r="J58" i="6"/>
  <c r="J62" i="6"/>
  <c r="J66" i="6"/>
  <c r="J70" i="6"/>
  <c r="J12" i="6"/>
  <c r="J20" i="6"/>
  <c r="J32" i="6"/>
  <c r="L6" i="6" l="1"/>
  <c r="L10" i="6"/>
  <c r="L14" i="6"/>
  <c r="L18" i="6"/>
  <c r="L22" i="6"/>
  <c r="L26" i="6"/>
  <c r="L30" i="6"/>
  <c r="L34" i="6"/>
  <c r="L38" i="6"/>
  <c r="L40" i="6"/>
  <c r="L44" i="6"/>
  <c r="L48" i="6"/>
  <c r="L52" i="6"/>
  <c r="L56" i="6"/>
  <c r="L60" i="6"/>
  <c r="L64" i="6"/>
  <c r="L68" i="6"/>
  <c r="L72" i="6"/>
  <c r="L32" i="6"/>
  <c r="L42" i="6"/>
  <c r="L58" i="6"/>
  <c r="L66" i="6"/>
  <c r="L13" i="6"/>
  <c r="L17" i="6"/>
  <c r="L29" i="6"/>
  <c r="L37" i="6"/>
  <c r="L43" i="6"/>
  <c r="L51" i="6"/>
  <c r="L63" i="6"/>
  <c r="L7" i="6"/>
  <c r="L11" i="6"/>
  <c r="L15" i="6"/>
  <c r="L19" i="6"/>
  <c r="L23" i="6"/>
  <c r="L27" i="6"/>
  <c r="L31" i="6"/>
  <c r="L35" i="6"/>
  <c r="L39" i="6"/>
  <c r="L41" i="6"/>
  <c r="L45" i="6"/>
  <c r="L49" i="6"/>
  <c r="L53" i="6"/>
  <c r="L57" i="6"/>
  <c r="L61" i="6"/>
  <c r="L65" i="6"/>
  <c r="L69" i="6"/>
  <c r="L28" i="6"/>
  <c r="L46" i="6"/>
  <c r="K6" i="6"/>
  <c r="M6" i="6" s="1"/>
  <c r="K10" i="6"/>
  <c r="M10" i="6" s="1"/>
  <c r="K14" i="6"/>
  <c r="M14" i="6" s="1"/>
  <c r="K18" i="6"/>
  <c r="M18" i="6" s="1"/>
  <c r="K22" i="6"/>
  <c r="M22" i="6" s="1"/>
  <c r="K26" i="6"/>
  <c r="M26" i="6" s="1"/>
  <c r="K30" i="6"/>
  <c r="M30" i="6" s="1"/>
  <c r="K34" i="6"/>
  <c r="M34" i="6" s="1"/>
  <c r="K38" i="6"/>
  <c r="M38" i="6" s="1"/>
  <c r="K40" i="6"/>
  <c r="M40" i="6" s="1"/>
  <c r="K44" i="6"/>
  <c r="M44" i="6" s="1"/>
  <c r="K48" i="6"/>
  <c r="M48" i="6" s="1"/>
  <c r="K52" i="6"/>
  <c r="M52" i="6" s="1"/>
  <c r="K56" i="6"/>
  <c r="M56" i="6" s="1"/>
  <c r="K60" i="6"/>
  <c r="M60" i="6" s="1"/>
  <c r="K64" i="6"/>
  <c r="M64" i="6" s="1"/>
  <c r="K68" i="6"/>
  <c r="M68" i="6" s="1"/>
  <c r="K72" i="6"/>
  <c r="M72" i="6" s="1"/>
  <c r="K32" i="6"/>
  <c r="M32" i="6" s="1"/>
  <c r="K42" i="6"/>
  <c r="M42" i="6" s="1"/>
  <c r="K58" i="6"/>
  <c r="M58" i="6" s="1"/>
  <c r="K66" i="6"/>
  <c r="M66" i="6" s="1"/>
  <c r="K13" i="6"/>
  <c r="M13" i="6" s="1"/>
  <c r="K17" i="6"/>
  <c r="M17" i="6" s="1"/>
  <c r="K29" i="6"/>
  <c r="M29" i="6" s="1"/>
  <c r="K37" i="6"/>
  <c r="M37" i="6" s="1"/>
  <c r="K43" i="6"/>
  <c r="M43" i="6" s="1"/>
  <c r="K51" i="6"/>
  <c r="M51" i="6" s="1"/>
  <c r="K63" i="6"/>
  <c r="M63" i="6" s="1"/>
  <c r="K7" i="6"/>
  <c r="M7" i="6" s="1"/>
  <c r="K11" i="6"/>
  <c r="M11" i="6" s="1"/>
  <c r="K15" i="6"/>
  <c r="M15" i="6" s="1"/>
  <c r="K19" i="6"/>
  <c r="M19" i="6" s="1"/>
  <c r="K23" i="6"/>
  <c r="M23" i="6" s="1"/>
  <c r="K27" i="6"/>
  <c r="M27" i="6" s="1"/>
  <c r="K31" i="6"/>
  <c r="M31" i="6" s="1"/>
  <c r="K35" i="6"/>
  <c r="M35" i="6" s="1"/>
  <c r="K39" i="6"/>
  <c r="M39" i="6" s="1"/>
  <c r="K41" i="6"/>
  <c r="M41" i="6" s="1"/>
  <c r="K45" i="6"/>
  <c r="M45" i="6" s="1"/>
  <c r="K49" i="6"/>
  <c r="M49" i="6" s="1"/>
  <c r="K53" i="6"/>
  <c r="M53" i="6" s="1"/>
  <c r="K57" i="6"/>
  <c r="M57" i="6" s="1"/>
  <c r="K61" i="6"/>
  <c r="M61" i="6" s="1"/>
  <c r="K65" i="6"/>
  <c r="M65" i="6" s="1"/>
  <c r="K69" i="6"/>
  <c r="M69" i="6" s="1"/>
  <c r="K28" i="6"/>
  <c r="M28" i="6" s="1"/>
  <c r="K46" i="6"/>
  <c r="K54" i="6"/>
  <c r="L54" i="6"/>
  <c r="K62" i="6"/>
  <c r="L62" i="6"/>
  <c r="K70" i="6"/>
  <c r="L70" i="6"/>
  <c r="K9" i="6"/>
  <c r="L9" i="6"/>
  <c r="K21" i="6"/>
  <c r="L21" i="6"/>
  <c r="K33" i="6"/>
  <c r="L33" i="6"/>
  <c r="K47" i="6"/>
  <c r="L47" i="6"/>
  <c r="K59" i="6"/>
  <c r="L59" i="6"/>
  <c r="K67" i="6"/>
  <c r="L67" i="6"/>
  <c r="K8" i="6"/>
  <c r="L8" i="6"/>
  <c r="K12" i="6"/>
  <c r="L12" i="6"/>
  <c r="K16" i="6"/>
  <c r="L16" i="6"/>
  <c r="K20" i="6"/>
  <c r="L20" i="6"/>
  <c r="K24" i="6"/>
  <c r="L24" i="6"/>
  <c r="K36" i="6"/>
  <c r="L36" i="6"/>
  <c r="K50" i="6"/>
  <c r="L50" i="6"/>
  <c r="K25" i="6"/>
  <c r="L25" i="6"/>
  <c r="K55" i="6"/>
  <c r="L55" i="6"/>
  <c r="K71" i="6"/>
  <c r="L71" i="6"/>
  <c r="K5" i="6"/>
  <c r="L5" i="6"/>
  <c r="M50" i="6" l="1"/>
  <c r="M36" i="6"/>
  <c r="M20" i="6"/>
  <c r="M12" i="6"/>
  <c r="M67" i="6"/>
  <c r="M47" i="6"/>
  <c r="M71" i="6"/>
  <c r="M25" i="6"/>
  <c r="L79" i="6"/>
  <c r="M24" i="6"/>
  <c r="M8" i="6"/>
  <c r="M33" i="6"/>
  <c r="M55" i="6"/>
  <c r="M59" i="6"/>
  <c r="M54" i="6"/>
  <c r="M46" i="6"/>
  <c r="M16" i="6"/>
  <c r="M9" i="6"/>
  <c r="M70" i="6"/>
  <c r="K79" i="6"/>
  <c r="M21" i="6"/>
  <c r="M62" i="6"/>
  <c r="M5" i="6"/>
  <c r="M79" i="6" l="1"/>
</calcChain>
</file>

<file path=xl/sharedStrings.xml><?xml version="1.0" encoding="utf-8"?>
<sst xmlns="http://schemas.openxmlformats.org/spreadsheetml/2006/main" count="197" uniqueCount="195">
  <si>
    <t>Lp.</t>
  </si>
  <si>
    <t>Tytuł</t>
  </si>
  <si>
    <t>Nr ISSN</t>
  </si>
  <si>
    <t>Nr ISBN</t>
  </si>
  <si>
    <t>Aktualności BHP</t>
  </si>
  <si>
    <t>2080-072X</t>
  </si>
  <si>
    <t>Aktualności Kadrowe</t>
  </si>
  <si>
    <t>Atest - Ochrona Pracy</t>
  </si>
  <si>
    <t>1230-4700</t>
  </si>
  <si>
    <t>BHP w Firmie - aktualizacje</t>
  </si>
  <si>
    <t>978-83-7677-235-6</t>
  </si>
  <si>
    <t>Biuletyn Informacyjny dla Służb Ekonomiczno-Finansowych z dodatkiem Serwis Podatkowy</t>
  </si>
  <si>
    <t>1231-0395
(1426-3408)</t>
  </si>
  <si>
    <t>Ceny, Zamawianie, Kosztorysowanie Robót Budowlanych</t>
  </si>
  <si>
    <t>978-83-7165-898-3</t>
  </si>
  <si>
    <t>Computerworld</t>
  </si>
  <si>
    <t>0867-2334</t>
  </si>
  <si>
    <t>Doradztwo Podatkowe Biuletyn Instytutu Studiów Podatkowych</t>
  </si>
  <si>
    <t>1427-2008</t>
  </si>
  <si>
    <t>Dziennik Gazeta Prawna wersja Standard</t>
  </si>
  <si>
    <t>2080-6744</t>
  </si>
  <si>
    <t>Finanse Publiczne</t>
  </si>
  <si>
    <t>1896-5717</t>
  </si>
  <si>
    <t>Gazeta Podatkowa</t>
  </si>
  <si>
    <t>1731-9447</t>
  </si>
  <si>
    <t xml:space="preserve">Gazeta Wyborcza </t>
  </si>
  <si>
    <t>0860-908X</t>
  </si>
  <si>
    <t>IT Professional</t>
  </si>
  <si>
    <t>2083-9588</t>
  </si>
  <si>
    <t>IT w Administracji</t>
  </si>
  <si>
    <t>1898-3227</t>
  </si>
  <si>
    <t>Kadry i Płace w Administracji</t>
  </si>
  <si>
    <t>2080-4520</t>
  </si>
  <si>
    <t>1231-2517</t>
  </si>
  <si>
    <t>Kontrola Państwowa</t>
  </si>
  <si>
    <t>0452-5027</t>
  </si>
  <si>
    <t>1732-1263</t>
  </si>
  <si>
    <t>Monitor Zamówien Publicznych</t>
  </si>
  <si>
    <t>1733-4837</t>
  </si>
  <si>
    <t>Orzecznictwo NSA i WSA</t>
  </si>
  <si>
    <t>1732-8357</t>
  </si>
  <si>
    <t>Orzecznictwo Sądów Polskich</t>
  </si>
  <si>
    <t>0867-1850</t>
  </si>
  <si>
    <t>Płace w firmie (wersja podstawowa)</t>
  </si>
  <si>
    <t>978-83-269-2732-4</t>
  </si>
  <si>
    <t>Podatki - ujednolicone przepisy</t>
  </si>
  <si>
    <t>Poradnik Gazety Prawnej</t>
  </si>
  <si>
    <t>1234-5695</t>
  </si>
  <si>
    <t>Poradnik Rachunkowości Budżetowej</t>
  </si>
  <si>
    <t>1897-0583</t>
  </si>
  <si>
    <t>Poradnik VAT</t>
  </si>
  <si>
    <t>1429-3978</t>
  </si>
  <si>
    <t>Prawo Pomocy Publicznej</t>
  </si>
  <si>
    <t>1897-0230</t>
  </si>
  <si>
    <t>Przegląd Orzecznictwa Podatkowego</t>
  </si>
  <si>
    <t>1230-5065</t>
  </si>
  <si>
    <t>Przegląd Podatkowy</t>
  </si>
  <si>
    <t>0867-7514</t>
  </si>
  <si>
    <t>Przegląd Podatku Dochodowego</t>
  </si>
  <si>
    <t>1429-3986</t>
  </si>
  <si>
    <t>Przegląd Pożarniczy</t>
  </si>
  <si>
    <t>0137-8910</t>
  </si>
  <si>
    <t>Przegląd Prawa Egzekucyjnego</t>
  </si>
  <si>
    <t>1731-030X</t>
  </si>
  <si>
    <t>Przetargi Publiczne</t>
  </si>
  <si>
    <t>1895-0825</t>
  </si>
  <si>
    <t>Rachunkowość</t>
  </si>
  <si>
    <t>0481-5475</t>
  </si>
  <si>
    <t>Rachunkowość Budżetowa</t>
  </si>
  <si>
    <t>1428-8176</t>
  </si>
  <si>
    <t>Rzeczpospolita - wersja Standard</t>
  </si>
  <si>
    <t>0208-9130</t>
  </si>
  <si>
    <t>Serwis Prawno-Pracowniczy</t>
  </si>
  <si>
    <t>1234-8325</t>
  </si>
  <si>
    <t>978-83-7483-683-8</t>
  </si>
  <si>
    <t>Ubezpieczenia i Prawo Pracy</t>
  </si>
  <si>
    <t>1507-6962</t>
  </si>
  <si>
    <t>Ubezpieczenia Społeczne w Praktyce - aktualizacje</t>
  </si>
  <si>
    <t>Wiedza Obronna</t>
  </si>
  <si>
    <t>0209-0031</t>
  </si>
  <si>
    <t>Zamówienia Publiczne - Doradca</t>
  </si>
  <si>
    <t>1428-3530</t>
  </si>
  <si>
    <t>Zamówienia Publiczne w Pytanich i Odpowiedziach</t>
  </si>
  <si>
    <t>1897-3272</t>
  </si>
  <si>
    <t>Zeszyty Naukowe Sądownictwa Administracyjnego</t>
  </si>
  <si>
    <t>1734-803X</t>
  </si>
  <si>
    <t>Monitor Prawa Celnego i Podatkowego</t>
  </si>
  <si>
    <t>1732-5544</t>
  </si>
  <si>
    <t xml:space="preserve"> M - miesięcznik</t>
  </si>
  <si>
    <t>*</t>
  </si>
  <si>
    <t>2xT - 2 razy w tygodniu</t>
  </si>
  <si>
    <t>2xM - dwutygodnik</t>
  </si>
  <si>
    <t>3xM - 3 razy w miesiącu</t>
  </si>
  <si>
    <t>5xT - 5 razy w tygodniu</t>
  </si>
  <si>
    <t>6xT - 6 razy w tygodniu</t>
  </si>
  <si>
    <t>6xR - 6 razy w roku</t>
  </si>
  <si>
    <t>K - kwartlanik</t>
  </si>
  <si>
    <t>9xR - 9 razy w roku</t>
  </si>
  <si>
    <t>14xR- 14 razy w roku</t>
  </si>
  <si>
    <t>R - 1 raz w roku</t>
  </si>
  <si>
    <t>978-83-65467-17-1</t>
  </si>
  <si>
    <t>Nafta Gaz</t>
  </si>
  <si>
    <t>0867-8871</t>
  </si>
  <si>
    <t>ABI Expert</t>
  </si>
  <si>
    <t>2451-3970</t>
  </si>
  <si>
    <t>Rynki Alkoholowe</t>
  </si>
  <si>
    <t>Przemysł Fermentacyjny i Owocowo- Warzywny</t>
  </si>
  <si>
    <t xml:space="preserve">1233-8818 </t>
  </si>
  <si>
    <t>0137-2645</t>
  </si>
  <si>
    <t>KADRY - serwis spraw pracowniczych</t>
  </si>
  <si>
    <t>"LAB" Laboratoria Aparatura Badania</t>
  </si>
  <si>
    <t>1427-5619</t>
  </si>
  <si>
    <t>Laboratorium Przegląd Ogólnopolski</t>
  </si>
  <si>
    <t>1643-7381</t>
  </si>
  <si>
    <t>Problemy Kryminalistyki</t>
  </si>
  <si>
    <t>0552-2153</t>
  </si>
  <si>
    <t>Ochrona Danych Osobowych</t>
  </si>
  <si>
    <t>2391-5781</t>
  </si>
  <si>
    <t xml:space="preserve">Informator dla prowadzących działalność gospodarczą </t>
  </si>
  <si>
    <t>1509-2283</t>
  </si>
  <si>
    <t xml:space="preserve">Procedury Administracyjne  i Podatkowe </t>
  </si>
  <si>
    <t>2543-8271</t>
  </si>
  <si>
    <t>1429-9305</t>
  </si>
  <si>
    <t>Super Nowości</t>
  </si>
  <si>
    <t>1428-1856</t>
  </si>
  <si>
    <t>Nowości - Dziennik Toruński</t>
  </si>
  <si>
    <t>Kontrola Zarządcza w Jednostkach Sektora Publicznego</t>
  </si>
  <si>
    <t xml:space="preserve"> Doradca Restrukturyzacyjny</t>
  </si>
  <si>
    <t>2450-1956</t>
  </si>
  <si>
    <t>Archiwista Polski</t>
  </si>
  <si>
    <t>Częstotliwość ukazujących się wydań *</t>
  </si>
  <si>
    <t>Cena jednostkowa  prenumeraty rocznej
netto</t>
  </si>
  <si>
    <t>Stawka VAT [%]</t>
  </si>
  <si>
    <t>Kwota VAT zawarta w cenie jednostkowej prenumeraty rocznej
brutto</t>
  </si>
  <si>
    <t>Cena jednostkowa prenumeraty rocznej
brutto</t>
  </si>
  <si>
    <t>Wartość prenumeraty rocznej
netto</t>
  </si>
  <si>
    <t>Kwota VAT zawarta w wartości prenumeraty rocznej
brutto</t>
  </si>
  <si>
    <t>Wartość prenumeraty rocznej
brutto</t>
  </si>
  <si>
    <t>Liczba przysługujących darmowych egzemplarzy elektronicznych **</t>
  </si>
  <si>
    <t>a</t>
  </si>
  <si>
    <t>b</t>
  </si>
  <si>
    <t>c</t>
  </si>
  <si>
    <t>d</t>
  </si>
  <si>
    <t>e</t>
  </si>
  <si>
    <t>f</t>
  </si>
  <si>
    <t>g</t>
  </si>
  <si>
    <t>h</t>
  </si>
  <si>
    <t>i [g x h]</t>
  </si>
  <si>
    <t>j [g + i]</t>
  </si>
  <si>
    <t>k [e x g]</t>
  </si>
  <si>
    <t>l [e x i]</t>
  </si>
  <si>
    <t>m [k + l]</t>
  </si>
  <si>
    <t>n</t>
  </si>
  <si>
    <t>I- inny (podać częstotliwość)</t>
  </si>
  <si>
    <t>**</t>
  </si>
  <si>
    <t>jeżeli do wydania papierowego nie przysługują darmowe egzemplarze lub nie występuje elektroniczna wersja tytułu, pole należy pozostawić puste</t>
  </si>
  <si>
    <t>zaciemnione komórki nie dotyczą części 1</t>
  </si>
  <si>
    <t>………………….………………………….........................</t>
  </si>
  <si>
    <t>podpisy osób uprawnionych do reprezentowania wykonawcy</t>
  </si>
  <si>
    <t xml:space="preserve">2392-3474 </t>
  </si>
  <si>
    <t>1425-9893</t>
  </si>
  <si>
    <t>2449-6960</t>
  </si>
  <si>
    <t xml:space="preserve">0137-9259 </t>
  </si>
  <si>
    <t>Dziennik Bałtycki</t>
  </si>
  <si>
    <t>1428-8117</t>
  </si>
  <si>
    <t>Dokumentacja ODO - Tworzenie, Aktualizowanie, Zabezpieczanie</t>
  </si>
  <si>
    <t>2451-3660</t>
  </si>
  <si>
    <t>Ochrona przeciwpożarowa</t>
  </si>
  <si>
    <t>1644-6038</t>
  </si>
  <si>
    <t xml:space="preserve">Zarządca Nieruchomości </t>
  </si>
  <si>
    <t>Załącznik nr 4 I do SIWZ</t>
  </si>
  <si>
    <t>Formularz cenowy dla cz. I</t>
  </si>
  <si>
    <t>978-83-255-709-96</t>
  </si>
  <si>
    <t>Wartość Kosztorysowa Inwestycji - wskaźniki cenowe WKI</t>
  </si>
  <si>
    <t xml:space="preserve">Controlling i Rachunkowość Zarządcza </t>
  </si>
  <si>
    <t>Gazeta Lubuska - okręg płn-płd</t>
  </si>
  <si>
    <t>0137-9518</t>
  </si>
  <si>
    <t>Liczba prenumerat na 2020 r.</t>
  </si>
  <si>
    <t xml:space="preserve">Linux Magazine </t>
  </si>
  <si>
    <t>Podatki - ujednolicone przepisy - styczeń-marzec</t>
  </si>
  <si>
    <t>Rachunkowość Budżetowa w Praktyce + aktualizacje</t>
  </si>
  <si>
    <t>Teczka Specjalisty BHP + aktualizacje</t>
  </si>
  <si>
    <t>2353-6160</t>
  </si>
  <si>
    <t>2451-0025</t>
  </si>
  <si>
    <t>RODO w sektorze publicznym</t>
  </si>
  <si>
    <t>2545-2355</t>
  </si>
  <si>
    <t>Kontroler INFO</t>
  </si>
  <si>
    <t>2450-2138</t>
  </si>
  <si>
    <t>Biuletyn cen obiektów budowlanych BCO cz. I - obiekty kubaturowe</t>
  </si>
  <si>
    <t>Aktualności ochrony środowiska</t>
  </si>
  <si>
    <t>2450-422x</t>
  </si>
  <si>
    <t>Gospodarowanie odpadami</t>
  </si>
  <si>
    <t>2449-6200</t>
  </si>
  <si>
    <t>…………..…………………...., dnia ………………2020 r.</t>
  </si>
  <si>
    <t>RAZEM  (suma wierszy 1 - 74)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</si>
</sst>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2" tint="-0.74999237037263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65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7" fillId="3" borderId="3" xfId="5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4" borderId="3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9" fontId="8" fillId="2" borderId="3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9" fontId="4" fillId="4" borderId="3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right" vertical="center" wrapText="1" indent="1"/>
    </xf>
    <xf numFmtId="0" fontId="6" fillId="2" borderId="0" xfId="0" applyFont="1" applyFill="1" applyAlignment="1">
      <alignment vertical="top"/>
    </xf>
    <xf numFmtId="164" fontId="4" fillId="4" borderId="4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/>
    </xf>
  </cellXfs>
  <cellStyles count="7">
    <cellStyle name="Excel Built-in Normal" xfId="4"/>
    <cellStyle name="Normalny" xfId="0" builtinId="0"/>
    <cellStyle name="Normalny 2" xfId="5"/>
    <cellStyle name="Normalny 3" xfId="2"/>
    <cellStyle name="Normalny 3 2" xfId="3"/>
    <cellStyle name="Normalny_Bydgoszcz_0401_prenumerata_2015 (3)" xfId="1"/>
    <cellStyle name="TableStyleLight1" xfId="6"/>
  </cellStyles>
  <dxfs count="7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0"/>
  <sheetViews>
    <sheetView tabSelected="1" zoomScale="110" zoomScaleNormal="110" workbookViewId="0">
      <pane xSplit="2" ySplit="1" topLeftCell="C61" activePane="bottomRight" state="frozen"/>
      <selection pane="topRight" activeCell="C1" sqref="C1"/>
      <selection pane="bottomLeft" activeCell="A2" sqref="A2"/>
      <selection pane="bottomRight" activeCell="F77" sqref="F76:F77"/>
    </sheetView>
  </sheetViews>
  <sheetFormatPr defaultColWidth="16.28515625" defaultRowHeight="14.25" x14ac:dyDescent="0.25"/>
  <cols>
    <col min="1" max="1" width="5.140625" style="21" bestFit="1" customWidth="1"/>
    <col min="2" max="2" width="32" style="21" customWidth="1"/>
    <col min="3" max="3" width="17.7109375" style="22" customWidth="1"/>
    <col min="4" max="4" width="16.28515625" style="21"/>
    <col min="5" max="5" width="16.28515625" style="23"/>
    <col min="6" max="6" width="16.28515625" style="21"/>
    <col min="7" max="10" width="16.28515625" style="24"/>
    <col min="11" max="11" width="17.28515625" style="24" customWidth="1"/>
    <col min="12" max="12" width="16.28515625" style="24"/>
    <col min="13" max="13" width="21.42578125" style="24" customWidth="1"/>
    <col min="14" max="14" width="18.28515625" style="24" customWidth="1"/>
    <col min="15" max="32" width="16.28515625" style="24"/>
    <col min="33" max="16384" width="16.28515625" style="21"/>
  </cols>
  <sheetData>
    <row r="1" spans="1:14" x14ac:dyDescent="0.25">
      <c r="G1" s="59"/>
      <c r="H1" s="59"/>
    </row>
    <row r="2" spans="1:14" ht="27.75" customHeight="1" x14ac:dyDescent="0.25">
      <c r="B2" s="21" t="s">
        <v>171</v>
      </c>
      <c r="E2" s="60"/>
      <c r="F2" s="60"/>
      <c r="M2" s="60" t="s">
        <v>170</v>
      </c>
      <c r="N2" s="60"/>
    </row>
    <row r="3" spans="1:14" ht="112.5" customHeight="1" x14ac:dyDescent="0.25">
      <c r="A3" s="25" t="s">
        <v>0</v>
      </c>
      <c r="B3" s="25" t="s">
        <v>1</v>
      </c>
      <c r="C3" s="25" t="s">
        <v>2</v>
      </c>
      <c r="D3" s="25" t="s">
        <v>3</v>
      </c>
      <c r="E3" s="26" t="s">
        <v>177</v>
      </c>
      <c r="F3" s="25" t="s">
        <v>130</v>
      </c>
      <c r="G3" s="25" t="s">
        <v>131</v>
      </c>
      <c r="H3" s="27" t="s">
        <v>132</v>
      </c>
      <c r="I3" s="27" t="s">
        <v>133</v>
      </c>
      <c r="J3" s="27" t="s">
        <v>134</v>
      </c>
      <c r="K3" s="25" t="s">
        <v>135</v>
      </c>
      <c r="L3" s="25" t="s">
        <v>136</v>
      </c>
      <c r="M3" s="25" t="s">
        <v>137</v>
      </c>
      <c r="N3" s="28" t="s">
        <v>138</v>
      </c>
    </row>
    <row r="4" spans="1:14" ht="18" customHeight="1" x14ac:dyDescent="0.25">
      <c r="A4" s="29" t="s">
        <v>139</v>
      </c>
      <c r="B4" s="29" t="s">
        <v>140</v>
      </c>
      <c r="C4" s="29" t="s">
        <v>141</v>
      </c>
      <c r="D4" s="29" t="s">
        <v>142</v>
      </c>
      <c r="E4" s="30" t="s">
        <v>143</v>
      </c>
      <c r="F4" s="28" t="s">
        <v>144</v>
      </c>
      <c r="G4" s="28" t="s">
        <v>145</v>
      </c>
      <c r="H4" s="31" t="s">
        <v>146</v>
      </c>
      <c r="I4" s="31" t="s">
        <v>147</v>
      </c>
      <c r="J4" s="31" t="s">
        <v>148</v>
      </c>
      <c r="K4" s="28" t="s">
        <v>149</v>
      </c>
      <c r="L4" s="28" t="s">
        <v>150</v>
      </c>
      <c r="M4" s="28" t="s">
        <v>151</v>
      </c>
      <c r="N4" s="28" t="s">
        <v>152</v>
      </c>
    </row>
    <row r="5" spans="1:14" ht="15" x14ac:dyDescent="0.25">
      <c r="A5" s="1">
        <v>1</v>
      </c>
      <c r="B5" s="2" t="s">
        <v>103</v>
      </c>
      <c r="C5" s="3" t="s">
        <v>104</v>
      </c>
      <c r="D5" s="4"/>
      <c r="E5" s="32">
        <v>1</v>
      </c>
      <c r="F5" s="8"/>
      <c r="G5" s="33"/>
      <c r="H5" s="34"/>
      <c r="I5" s="35">
        <f>ROUND(G5*H5,2)</f>
        <v>0</v>
      </c>
      <c r="J5" s="35">
        <f>G5+I5</f>
        <v>0</v>
      </c>
      <c r="K5" s="33">
        <f>E5*G5</f>
        <v>0</v>
      </c>
      <c r="L5" s="33">
        <f>E5*I5</f>
        <v>0</v>
      </c>
      <c r="M5" s="33">
        <f>K5+L5</f>
        <v>0</v>
      </c>
      <c r="N5" s="8"/>
    </row>
    <row r="6" spans="1:14" x14ac:dyDescent="0.25">
      <c r="A6" s="1">
        <v>2</v>
      </c>
      <c r="B6" s="5" t="s">
        <v>4</v>
      </c>
      <c r="C6" s="6" t="s">
        <v>5</v>
      </c>
      <c r="D6" s="7"/>
      <c r="E6" s="36">
        <v>0</v>
      </c>
      <c r="F6" s="6"/>
      <c r="G6" s="37"/>
      <c r="H6" s="38"/>
      <c r="I6" s="39">
        <f t="shared" ref="I6:I51" si="0">ROUND(G6*H6,2)</f>
        <v>0</v>
      </c>
      <c r="J6" s="39">
        <f t="shared" ref="J6:J51" si="1">G6+I6</f>
        <v>0</v>
      </c>
      <c r="K6" s="37">
        <f t="shared" ref="K6:K51" si="2">E6*G6</f>
        <v>0</v>
      </c>
      <c r="L6" s="37">
        <f t="shared" ref="L6:L51" si="3">E6*I6</f>
        <v>0</v>
      </c>
      <c r="M6" s="37">
        <f t="shared" ref="M6:M51" si="4">K6+L6</f>
        <v>0</v>
      </c>
      <c r="N6" s="6"/>
    </row>
    <row r="7" spans="1:14" x14ac:dyDescent="0.25">
      <c r="A7" s="8">
        <v>3</v>
      </c>
      <c r="B7" s="9" t="s">
        <v>6</v>
      </c>
      <c r="C7" s="8" t="s">
        <v>159</v>
      </c>
      <c r="D7" s="8"/>
      <c r="E7" s="32">
        <v>1</v>
      </c>
      <c r="F7" s="8"/>
      <c r="G7" s="33"/>
      <c r="H7" s="40"/>
      <c r="I7" s="35">
        <f t="shared" si="0"/>
        <v>0</v>
      </c>
      <c r="J7" s="35">
        <f t="shared" si="1"/>
        <v>0</v>
      </c>
      <c r="K7" s="33">
        <f t="shared" si="2"/>
        <v>0</v>
      </c>
      <c r="L7" s="33">
        <f t="shared" si="3"/>
        <v>0</v>
      </c>
      <c r="M7" s="33">
        <f t="shared" si="4"/>
        <v>0</v>
      </c>
      <c r="N7" s="8"/>
    </row>
    <row r="8" spans="1:14" ht="15" x14ac:dyDescent="0.25">
      <c r="A8" s="1">
        <v>4</v>
      </c>
      <c r="B8" s="9" t="s">
        <v>129</v>
      </c>
      <c r="C8" s="8" t="s">
        <v>160</v>
      </c>
      <c r="D8" s="8"/>
      <c r="E8" s="32">
        <v>2</v>
      </c>
      <c r="F8" s="8"/>
      <c r="G8" s="33"/>
      <c r="H8" s="34"/>
      <c r="I8" s="35">
        <f t="shared" si="0"/>
        <v>0</v>
      </c>
      <c r="J8" s="35">
        <f t="shared" si="1"/>
        <v>0</v>
      </c>
      <c r="K8" s="33">
        <f t="shared" si="2"/>
        <v>0</v>
      </c>
      <c r="L8" s="33">
        <f t="shared" si="3"/>
        <v>0</v>
      </c>
      <c r="M8" s="33">
        <f t="shared" si="4"/>
        <v>0</v>
      </c>
      <c r="N8" s="8"/>
    </row>
    <row r="9" spans="1:14" x14ac:dyDescent="0.25">
      <c r="A9" s="1">
        <v>5</v>
      </c>
      <c r="B9" s="9" t="s">
        <v>7</v>
      </c>
      <c r="C9" s="8" t="s">
        <v>8</v>
      </c>
      <c r="D9" s="8"/>
      <c r="E9" s="32">
        <v>4</v>
      </c>
      <c r="F9" s="8"/>
      <c r="G9" s="33"/>
      <c r="H9" s="40"/>
      <c r="I9" s="35">
        <f t="shared" si="0"/>
        <v>0</v>
      </c>
      <c r="J9" s="35">
        <f t="shared" si="1"/>
        <v>0</v>
      </c>
      <c r="K9" s="33">
        <f t="shared" si="2"/>
        <v>0</v>
      </c>
      <c r="L9" s="33">
        <f t="shared" si="3"/>
        <v>0</v>
      </c>
      <c r="M9" s="33">
        <f t="shared" si="4"/>
        <v>0</v>
      </c>
      <c r="N9" s="41"/>
    </row>
    <row r="10" spans="1:14" ht="28.5" x14ac:dyDescent="0.25">
      <c r="A10" s="8">
        <v>6</v>
      </c>
      <c r="B10" s="5" t="s">
        <v>9</v>
      </c>
      <c r="C10" s="6"/>
      <c r="D10" s="6" t="s">
        <v>10</v>
      </c>
      <c r="E10" s="36">
        <v>0</v>
      </c>
      <c r="F10" s="6"/>
      <c r="G10" s="37"/>
      <c r="H10" s="38"/>
      <c r="I10" s="39">
        <f t="shared" si="0"/>
        <v>0</v>
      </c>
      <c r="J10" s="39">
        <f t="shared" si="1"/>
        <v>0</v>
      </c>
      <c r="K10" s="37">
        <f t="shared" si="2"/>
        <v>0</v>
      </c>
      <c r="L10" s="37">
        <f t="shared" si="3"/>
        <v>0</v>
      </c>
      <c r="M10" s="37">
        <f t="shared" si="4"/>
        <v>0</v>
      </c>
      <c r="N10" s="6"/>
    </row>
    <row r="11" spans="1:14" ht="42.75" x14ac:dyDescent="0.25">
      <c r="A11" s="1">
        <v>7</v>
      </c>
      <c r="B11" s="9" t="s">
        <v>11</v>
      </c>
      <c r="C11" s="8" t="s">
        <v>12</v>
      </c>
      <c r="D11" s="8"/>
      <c r="E11" s="32">
        <v>3</v>
      </c>
      <c r="F11" s="8"/>
      <c r="G11" s="33"/>
      <c r="H11" s="40"/>
      <c r="I11" s="35">
        <f t="shared" si="0"/>
        <v>0</v>
      </c>
      <c r="J11" s="35">
        <f t="shared" si="1"/>
        <v>0</v>
      </c>
      <c r="K11" s="33">
        <f t="shared" si="2"/>
        <v>0</v>
      </c>
      <c r="L11" s="33">
        <f t="shared" si="3"/>
        <v>0</v>
      </c>
      <c r="M11" s="33">
        <f t="shared" si="4"/>
        <v>0</v>
      </c>
      <c r="N11" s="8"/>
    </row>
    <row r="12" spans="1:14" ht="42.75" x14ac:dyDescent="0.25">
      <c r="A12" s="1">
        <v>8</v>
      </c>
      <c r="B12" s="9" t="s">
        <v>13</v>
      </c>
      <c r="C12" s="8"/>
      <c r="D12" s="8" t="s">
        <v>14</v>
      </c>
      <c r="E12" s="32">
        <v>1</v>
      </c>
      <c r="F12" s="8"/>
      <c r="G12" s="33"/>
      <c r="H12" s="40"/>
      <c r="I12" s="35">
        <f t="shared" si="0"/>
        <v>0</v>
      </c>
      <c r="J12" s="35">
        <f t="shared" si="1"/>
        <v>0</v>
      </c>
      <c r="K12" s="33">
        <f t="shared" si="2"/>
        <v>0</v>
      </c>
      <c r="L12" s="33">
        <f t="shared" si="3"/>
        <v>0</v>
      </c>
      <c r="M12" s="33">
        <f t="shared" si="4"/>
        <v>0</v>
      </c>
      <c r="N12" s="8"/>
    </row>
    <row r="13" spans="1:14" x14ac:dyDescent="0.25">
      <c r="A13" s="8">
        <v>9</v>
      </c>
      <c r="B13" s="9" t="s">
        <v>15</v>
      </c>
      <c r="C13" s="8" t="s">
        <v>16</v>
      </c>
      <c r="D13" s="8"/>
      <c r="E13" s="32">
        <v>1</v>
      </c>
      <c r="F13" s="8"/>
      <c r="G13" s="33"/>
      <c r="H13" s="40"/>
      <c r="I13" s="35">
        <f t="shared" si="0"/>
        <v>0</v>
      </c>
      <c r="J13" s="35">
        <f t="shared" si="1"/>
        <v>0</v>
      </c>
      <c r="K13" s="33">
        <f t="shared" si="2"/>
        <v>0</v>
      </c>
      <c r="L13" s="33">
        <f t="shared" si="3"/>
        <v>0</v>
      </c>
      <c r="M13" s="33">
        <f t="shared" si="4"/>
        <v>0</v>
      </c>
      <c r="N13" s="8"/>
    </row>
    <row r="14" spans="1:14" x14ac:dyDescent="0.25">
      <c r="A14" s="1">
        <v>10</v>
      </c>
      <c r="B14" s="9" t="s">
        <v>127</v>
      </c>
      <c r="C14" s="10" t="s">
        <v>128</v>
      </c>
      <c r="D14" s="8"/>
      <c r="E14" s="32">
        <v>3</v>
      </c>
      <c r="F14" s="8"/>
      <c r="G14" s="33"/>
      <c r="H14" s="40"/>
      <c r="I14" s="35">
        <f t="shared" si="0"/>
        <v>0</v>
      </c>
      <c r="J14" s="35">
        <f t="shared" si="1"/>
        <v>0</v>
      </c>
      <c r="K14" s="33">
        <f t="shared" si="2"/>
        <v>0</v>
      </c>
      <c r="L14" s="33">
        <f t="shared" si="3"/>
        <v>0</v>
      </c>
      <c r="M14" s="33">
        <f t="shared" si="4"/>
        <v>0</v>
      </c>
      <c r="N14" s="8"/>
    </row>
    <row r="15" spans="1:14" ht="28.5" x14ac:dyDescent="0.25">
      <c r="A15" s="1">
        <v>11</v>
      </c>
      <c r="B15" s="5" t="s">
        <v>17</v>
      </c>
      <c r="C15" s="6" t="s">
        <v>18</v>
      </c>
      <c r="D15" s="6"/>
      <c r="E15" s="36">
        <v>0</v>
      </c>
      <c r="F15" s="6"/>
      <c r="G15" s="37"/>
      <c r="H15" s="38"/>
      <c r="I15" s="39">
        <f t="shared" si="0"/>
        <v>0</v>
      </c>
      <c r="J15" s="39">
        <f t="shared" si="1"/>
        <v>0</v>
      </c>
      <c r="K15" s="37">
        <f t="shared" si="2"/>
        <v>0</v>
      </c>
      <c r="L15" s="37">
        <f t="shared" si="3"/>
        <v>0</v>
      </c>
      <c r="M15" s="37">
        <f t="shared" si="4"/>
        <v>0</v>
      </c>
      <c r="N15" s="6"/>
    </row>
    <row r="16" spans="1:14" ht="28.5" x14ac:dyDescent="0.25">
      <c r="A16" s="8">
        <v>12</v>
      </c>
      <c r="B16" s="9" t="s">
        <v>19</v>
      </c>
      <c r="C16" s="8" t="s">
        <v>20</v>
      </c>
      <c r="D16" s="8"/>
      <c r="E16" s="32">
        <v>6</v>
      </c>
      <c r="F16" s="8"/>
      <c r="G16" s="33"/>
      <c r="H16" s="40"/>
      <c r="I16" s="35">
        <f t="shared" si="0"/>
        <v>0</v>
      </c>
      <c r="J16" s="35">
        <f t="shared" si="1"/>
        <v>0</v>
      </c>
      <c r="K16" s="33">
        <f t="shared" si="2"/>
        <v>0</v>
      </c>
      <c r="L16" s="33">
        <f t="shared" si="3"/>
        <v>0</v>
      </c>
      <c r="M16" s="33">
        <f t="shared" si="4"/>
        <v>0</v>
      </c>
      <c r="N16" s="8"/>
    </row>
    <row r="17" spans="1:14" x14ac:dyDescent="0.25">
      <c r="A17" s="1">
        <v>13</v>
      </c>
      <c r="B17" s="9" t="s">
        <v>21</v>
      </c>
      <c r="C17" s="8" t="s">
        <v>22</v>
      </c>
      <c r="D17" s="8"/>
      <c r="E17" s="32">
        <v>6</v>
      </c>
      <c r="F17" s="8"/>
      <c r="G17" s="33"/>
      <c r="H17" s="40"/>
      <c r="I17" s="35">
        <f t="shared" si="0"/>
        <v>0</v>
      </c>
      <c r="J17" s="35">
        <f t="shared" si="1"/>
        <v>0</v>
      </c>
      <c r="K17" s="33">
        <f t="shared" si="2"/>
        <v>0</v>
      </c>
      <c r="L17" s="33">
        <f t="shared" si="3"/>
        <v>0</v>
      </c>
      <c r="M17" s="33">
        <f t="shared" si="4"/>
        <v>0</v>
      </c>
      <c r="N17" s="8"/>
    </row>
    <row r="18" spans="1:14" x14ac:dyDescent="0.25">
      <c r="A18" s="1">
        <v>14</v>
      </c>
      <c r="B18" s="11" t="s">
        <v>23</v>
      </c>
      <c r="C18" s="8" t="s">
        <v>24</v>
      </c>
      <c r="D18" s="8"/>
      <c r="E18" s="32">
        <v>1</v>
      </c>
      <c r="F18" s="8"/>
      <c r="G18" s="33"/>
      <c r="H18" s="40"/>
      <c r="I18" s="35">
        <f t="shared" si="0"/>
        <v>0</v>
      </c>
      <c r="J18" s="35">
        <f t="shared" si="1"/>
        <v>0</v>
      </c>
      <c r="K18" s="33">
        <f t="shared" si="2"/>
        <v>0</v>
      </c>
      <c r="L18" s="33">
        <f t="shared" si="3"/>
        <v>0</v>
      </c>
      <c r="M18" s="33">
        <f t="shared" si="4"/>
        <v>0</v>
      </c>
      <c r="N18" s="8"/>
    </row>
    <row r="19" spans="1:14" x14ac:dyDescent="0.25">
      <c r="A19" s="8">
        <v>15</v>
      </c>
      <c r="B19" s="5" t="s">
        <v>25</v>
      </c>
      <c r="C19" s="6" t="s">
        <v>26</v>
      </c>
      <c r="D19" s="6"/>
      <c r="E19" s="36">
        <v>0</v>
      </c>
      <c r="F19" s="6"/>
      <c r="G19" s="37"/>
      <c r="H19" s="38"/>
      <c r="I19" s="39">
        <f t="shared" si="0"/>
        <v>0</v>
      </c>
      <c r="J19" s="39">
        <f t="shared" si="1"/>
        <v>0</v>
      </c>
      <c r="K19" s="37">
        <f t="shared" si="2"/>
        <v>0</v>
      </c>
      <c r="L19" s="37">
        <f t="shared" si="3"/>
        <v>0</v>
      </c>
      <c r="M19" s="37">
        <f t="shared" si="4"/>
        <v>0</v>
      </c>
      <c r="N19" s="6"/>
    </row>
    <row r="20" spans="1:14" ht="28.5" x14ac:dyDescent="0.25">
      <c r="A20" s="1">
        <v>16</v>
      </c>
      <c r="B20" s="9" t="s">
        <v>118</v>
      </c>
      <c r="C20" s="3" t="s">
        <v>119</v>
      </c>
      <c r="D20" s="8"/>
      <c r="E20" s="32">
        <v>1</v>
      </c>
      <c r="F20" s="8"/>
      <c r="G20" s="33"/>
      <c r="H20" s="40"/>
      <c r="I20" s="35">
        <f t="shared" si="0"/>
        <v>0</v>
      </c>
      <c r="J20" s="35">
        <f t="shared" si="1"/>
        <v>0</v>
      </c>
      <c r="K20" s="33">
        <f t="shared" si="2"/>
        <v>0</v>
      </c>
      <c r="L20" s="33">
        <f t="shared" si="3"/>
        <v>0</v>
      </c>
      <c r="M20" s="33">
        <f t="shared" si="4"/>
        <v>0</v>
      </c>
      <c r="N20" s="8"/>
    </row>
    <row r="21" spans="1:14" x14ac:dyDescent="0.25">
      <c r="A21" s="1">
        <v>17</v>
      </c>
      <c r="B21" s="11" t="s">
        <v>27</v>
      </c>
      <c r="C21" s="8" t="s">
        <v>28</v>
      </c>
      <c r="D21" s="8"/>
      <c r="E21" s="32">
        <v>6</v>
      </c>
      <c r="F21" s="8"/>
      <c r="G21" s="33"/>
      <c r="H21" s="40"/>
      <c r="I21" s="35">
        <f t="shared" si="0"/>
        <v>0</v>
      </c>
      <c r="J21" s="35">
        <f t="shared" si="1"/>
        <v>0</v>
      </c>
      <c r="K21" s="33">
        <f t="shared" si="2"/>
        <v>0</v>
      </c>
      <c r="L21" s="33">
        <f t="shared" si="3"/>
        <v>0</v>
      </c>
      <c r="M21" s="33">
        <f t="shared" si="4"/>
        <v>0</v>
      </c>
      <c r="N21" s="8"/>
    </row>
    <row r="22" spans="1:14" x14ac:dyDescent="0.25">
      <c r="A22" s="8">
        <v>18</v>
      </c>
      <c r="B22" s="11" t="s">
        <v>29</v>
      </c>
      <c r="C22" s="8" t="s">
        <v>30</v>
      </c>
      <c r="D22" s="8"/>
      <c r="E22" s="32">
        <v>7</v>
      </c>
      <c r="F22" s="8"/>
      <c r="G22" s="33"/>
      <c r="H22" s="40"/>
      <c r="I22" s="35">
        <f t="shared" si="0"/>
        <v>0</v>
      </c>
      <c r="J22" s="35">
        <f t="shared" si="1"/>
        <v>0</v>
      </c>
      <c r="K22" s="33">
        <f t="shared" si="2"/>
        <v>0</v>
      </c>
      <c r="L22" s="33">
        <f t="shared" si="3"/>
        <v>0</v>
      </c>
      <c r="M22" s="33">
        <f t="shared" si="4"/>
        <v>0</v>
      </c>
      <c r="N22" s="8"/>
    </row>
    <row r="23" spans="1:14" x14ac:dyDescent="0.25">
      <c r="A23" s="1">
        <v>19</v>
      </c>
      <c r="B23" s="9" t="s">
        <v>31</v>
      </c>
      <c r="C23" s="8" t="s">
        <v>32</v>
      </c>
      <c r="D23" s="8"/>
      <c r="E23" s="32">
        <v>1</v>
      </c>
      <c r="F23" s="8"/>
      <c r="G23" s="33"/>
      <c r="H23" s="40"/>
      <c r="I23" s="35">
        <f t="shared" si="0"/>
        <v>0</v>
      </c>
      <c r="J23" s="35">
        <f t="shared" si="1"/>
        <v>0</v>
      </c>
      <c r="K23" s="33">
        <f t="shared" si="2"/>
        <v>0</v>
      </c>
      <c r="L23" s="33">
        <f t="shared" si="3"/>
        <v>0</v>
      </c>
      <c r="M23" s="33">
        <f t="shared" si="4"/>
        <v>0</v>
      </c>
      <c r="N23" s="8"/>
    </row>
    <row r="24" spans="1:14" ht="28.5" x14ac:dyDescent="0.25">
      <c r="A24" s="1">
        <v>20</v>
      </c>
      <c r="B24" s="9" t="s">
        <v>109</v>
      </c>
      <c r="C24" s="8" t="s">
        <v>122</v>
      </c>
      <c r="D24" s="8"/>
      <c r="E24" s="32">
        <v>2</v>
      </c>
      <c r="F24" s="8"/>
      <c r="G24" s="33"/>
      <c r="H24" s="40"/>
      <c r="I24" s="35">
        <f t="shared" si="0"/>
        <v>0</v>
      </c>
      <c r="J24" s="35">
        <f t="shared" si="1"/>
        <v>0</v>
      </c>
      <c r="K24" s="33">
        <f t="shared" si="2"/>
        <v>0</v>
      </c>
      <c r="L24" s="33">
        <f t="shared" si="3"/>
        <v>0</v>
      </c>
      <c r="M24" s="33">
        <f t="shared" si="4"/>
        <v>0</v>
      </c>
      <c r="N24" s="8"/>
    </row>
    <row r="25" spans="1:14" x14ac:dyDescent="0.25">
      <c r="A25" s="8">
        <v>21</v>
      </c>
      <c r="B25" s="9" t="s">
        <v>34</v>
      </c>
      <c r="C25" s="8" t="s">
        <v>35</v>
      </c>
      <c r="D25" s="8"/>
      <c r="E25" s="32">
        <v>1</v>
      </c>
      <c r="F25" s="8"/>
      <c r="G25" s="33"/>
      <c r="H25" s="40"/>
      <c r="I25" s="35">
        <f t="shared" si="0"/>
        <v>0</v>
      </c>
      <c r="J25" s="35">
        <f t="shared" si="1"/>
        <v>0</v>
      </c>
      <c r="K25" s="33">
        <f t="shared" si="2"/>
        <v>0</v>
      </c>
      <c r="L25" s="33">
        <f t="shared" si="3"/>
        <v>0</v>
      </c>
      <c r="M25" s="33">
        <f t="shared" si="4"/>
        <v>0</v>
      </c>
      <c r="N25" s="8"/>
    </row>
    <row r="26" spans="1:14" ht="33.75" customHeight="1" x14ac:dyDescent="0.25">
      <c r="A26" s="1">
        <v>22</v>
      </c>
      <c r="B26" s="9" t="s">
        <v>126</v>
      </c>
      <c r="C26" s="8" t="s">
        <v>161</v>
      </c>
      <c r="D26" s="8" t="s">
        <v>74</v>
      </c>
      <c r="E26" s="32">
        <v>2</v>
      </c>
      <c r="F26" s="8"/>
      <c r="G26" s="33"/>
      <c r="H26" s="40"/>
      <c r="I26" s="35">
        <f t="shared" si="0"/>
        <v>0</v>
      </c>
      <c r="J26" s="35">
        <f t="shared" si="1"/>
        <v>0</v>
      </c>
      <c r="K26" s="33">
        <f t="shared" si="2"/>
        <v>0</v>
      </c>
      <c r="L26" s="33">
        <f t="shared" si="3"/>
        <v>0</v>
      </c>
      <c r="M26" s="33">
        <f t="shared" si="4"/>
        <v>0</v>
      </c>
      <c r="N26" s="8"/>
    </row>
    <row r="27" spans="1:14" ht="28.5" x14ac:dyDescent="0.25">
      <c r="A27" s="1">
        <v>23</v>
      </c>
      <c r="B27" s="12" t="s">
        <v>110</v>
      </c>
      <c r="C27" s="6" t="s">
        <v>111</v>
      </c>
      <c r="D27" s="6"/>
      <c r="E27" s="36">
        <v>0</v>
      </c>
      <c r="F27" s="6"/>
      <c r="G27" s="37"/>
      <c r="H27" s="38"/>
      <c r="I27" s="39">
        <f t="shared" si="0"/>
        <v>0</v>
      </c>
      <c r="J27" s="39">
        <f t="shared" si="1"/>
        <v>0</v>
      </c>
      <c r="K27" s="37">
        <f t="shared" si="2"/>
        <v>0</v>
      </c>
      <c r="L27" s="37">
        <f t="shared" si="3"/>
        <v>0</v>
      </c>
      <c r="M27" s="37">
        <f t="shared" si="4"/>
        <v>0</v>
      </c>
      <c r="N27" s="6"/>
    </row>
    <row r="28" spans="1:14" ht="28.5" x14ac:dyDescent="0.25">
      <c r="A28" s="8">
        <v>24</v>
      </c>
      <c r="B28" s="12" t="s">
        <v>112</v>
      </c>
      <c r="C28" s="6" t="s">
        <v>113</v>
      </c>
      <c r="D28" s="6"/>
      <c r="E28" s="36">
        <v>0</v>
      </c>
      <c r="F28" s="6"/>
      <c r="G28" s="37"/>
      <c r="H28" s="38"/>
      <c r="I28" s="39">
        <f t="shared" si="0"/>
        <v>0</v>
      </c>
      <c r="J28" s="39">
        <f t="shared" si="1"/>
        <v>0</v>
      </c>
      <c r="K28" s="37">
        <f t="shared" si="2"/>
        <v>0</v>
      </c>
      <c r="L28" s="37">
        <f t="shared" si="3"/>
        <v>0</v>
      </c>
      <c r="M28" s="37">
        <f t="shared" si="4"/>
        <v>0</v>
      </c>
      <c r="N28" s="42"/>
    </row>
    <row r="29" spans="1:14" x14ac:dyDescent="0.25">
      <c r="A29" s="1">
        <v>25</v>
      </c>
      <c r="B29" s="12" t="s">
        <v>178</v>
      </c>
      <c r="C29" s="6" t="s">
        <v>36</v>
      </c>
      <c r="D29" s="6"/>
      <c r="E29" s="36">
        <v>0</v>
      </c>
      <c r="F29" s="6"/>
      <c r="G29" s="37"/>
      <c r="H29" s="38"/>
      <c r="I29" s="39">
        <f t="shared" si="0"/>
        <v>0</v>
      </c>
      <c r="J29" s="39">
        <f t="shared" si="1"/>
        <v>0</v>
      </c>
      <c r="K29" s="37">
        <f t="shared" si="2"/>
        <v>0</v>
      </c>
      <c r="L29" s="37">
        <f t="shared" si="3"/>
        <v>0</v>
      </c>
      <c r="M29" s="37">
        <f t="shared" si="4"/>
        <v>0</v>
      </c>
      <c r="N29" s="6"/>
    </row>
    <row r="30" spans="1:14" ht="28.5" x14ac:dyDescent="0.25">
      <c r="A30" s="1">
        <v>26</v>
      </c>
      <c r="B30" s="9" t="s">
        <v>86</v>
      </c>
      <c r="C30" s="8" t="s">
        <v>87</v>
      </c>
      <c r="D30" s="8"/>
      <c r="E30" s="32">
        <v>11</v>
      </c>
      <c r="F30" s="8"/>
      <c r="G30" s="33"/>
      <c r="H30" s="40"/>
      <c r="I30" s="35">
        <f t="shared" si="0"/>
        <v>0</v>
      </c>
      <c r="J30" s="35">
        <f t="shared" si="1"/>
        <v>0</v>
      </c>
      <c r="K30" s="33">
        <f t="shared" si="2"/>
        <v>0</v>
      </c>
      <c r="L30" s="33">
        <f t="shared" si="3"/>
        <v>0</v>
      </c>
      <c r="M30" s="33">
        <f t="shared" si="4"/>
        <v>0</v>
      </c>
      <c r="N30" s="8"/>
    </row>
    <row r="31" spans="1:14" x14ac:dyDescent="0.25">
      <c r="A31" s="8">
        <v>27</v>
      </c>
      <c r="B31" s="9" t="s">
        <v>37</v>
      </c>
      <c r="C31" s="8" t="s">
        <v>38</v>
      </c>
      <c r="D31" s="8"/>
      <c r="E31" s="32">
        <v>1</v>
      </c>
      <c r="F31" s="8"/>
      <c r="G31" s="33"/>
      <c r="H31" s="40"/>
      <c r="I31" s="35">
        <f t="shared" si="0"/>
        <v>0</v>
      </c>
      <c r="J31" s="35">
        <f t="shared" si="1"/>
        <v>0</v>
      </c>
      <c r="K31" s="33">
        <f t="shared" si="2"/>
        <v>0</v>
      </c>
      <c r="L31" s="33">
        <f t="shared" si="3"/>
        <v>0</v>
      </c>
      <c r="M31" s="33">
        <f t="shared" si="4"/>
        <v>0</v>
      </c>
      <c r="N31" s="8"/>
    </row>
    <row r="32" spans="1:14" x14ac:dyDescent="0.25">
      <c r="A32" s="1">
        <v>28</v>
      </c>
      <c r="B32" s="5" t="s">
        <v>101</v>
      </c>
      <c r="C32" s="6" t="s">
        <v>102</v>
      </c>
      <c r="D32" s="6"/>
      <c r="E32" s="36">
        <v>0</v>
      </c>
      <c r="F32" s="6"/>
      <c r="G32" s="37"/>
      <c r="H32" s="38"/>
      <c r="I32" s="39">
        <f t="shared" si="0"/>
        <v>0</v>
      </c>
      <c r="J32" s="39">
        <f t="shared" si="1"/>
        <v>0</v>
      </c>
      <c r="K32" s="37">
        <f t="shared" si="2"/>
        <v>0</v>
      </c>
      <c r="L32" s="37">
        <f t="shared" si="3"/>
        <v>0</v>
      </c>
      <c r="M32" s="37">
        <f t="shared" si="4"/>
        <v>0</v>
      </c>
      <c r="N32" s="6"/>
    </row>
    <row r="33" spans="1:14" x14ac:dyDescent="0.25">
      <c r="A33" s="1">
        <v>29</v>
      </c>
      <c r="B33" s="9" t="s">
        <v>125</v>
      </c>
      <c r="C33" s="8" t="s">
        <v>162</v>
      </c>
      <c r="D33" s="8"/>
      <c r="E33" s="32">
        <v>1</v>
      </c>
      <c r="F33" s="8"/>
      <c r="G33" s="33"/>
      <c r="H33" s="40"/>
      <c r="I33" s="35">
        <f t="shared" si="0"/>
        <v>0</v>
      </c>
      <c r="J33" s="35">
        <f t="shared" si="1"/>
        <v>0</v>
      </c>
      <c r="K33" s="33">
        <f t="shared" si="2"/>
        <v>0</v>
      </c>
      <c r="L33" s="33">
        <f t="shared" si="3"/>
        <v>0</v>
      </c>
      <c r="M33" s="33">
        <f t="shared" si="4"/>
        <v>0</v>
      </c>
      <c r="N33" s="8"/>
    </row>
    <row r="34" spans="1:14" x14ac:dyDescent="0.25">
      <c r="A34" s="8">
        <v>30</v>
      </c>
      <c r="B34" s="5" t="s">
        <v>116</v>
      </c>
      <c r="C34" s="6" t="s">
        <v>117</v>
      </c>
      <c r="D34" s="6"/>
      <c r="E34" s="36">
        <v>0</v>
      </c>
      <c r="F34" s="6"/>
      <c r="G34" s="37"/>
      <c r="H34" s="38"/>
      <c r="I34" s="39">
        <f t="shared" si="0"/>
        <v>0</v>
      </c>
      <c r="J34" s="39">
        <f t="shared" si="1"/>
        <v>0</v>
      </c>
      <c r="K34" s="37">
        <f t="shared" si="2"/>
        <v>0</v>
      </c>
      <c r="L34" s="37">
        <f t="shared" si="3"/>
        <v>0</v>
      </c>
      <c r="M34" s="37">
        <f t="shared" si="4"/>
        <v>0</v>
      </c>
      <c r="N34" s="6"/>
    </row>
    <row r="35" spans="1:14" x14ac:dyDescent="0.25">
      <c r="A35" s="1">
        <v>31</v>
      </c>
      <c r="B35" s="9" t="s">
        <v>39</v>
      </c>
      <c r="C35" s="8" t="s">
        <v>40</v>
      </c>
      <c r="D35" s="8"/>
      <c r="E35" s="32">
        <v>5</v>
      </c>
      <c r="F35" s="8"/>
      <c r="G35" s="33"/>
      <c r="H35" s="40"/>
      <c r="I35" s="35">
        <f t="shared" si="0"/>
        <v>0</v>
      </c>
      <c r="J35" s="35">
        <f t="shared" si="1"/>
        <v>0</v>
      </c>
      <c r="K35" s="33">
        <f t="shared" si="2"/>
        <v>0</v>
      </c>
      <c r="L35" s="33">
        <f t="shared" si="3"/>
        <v>0</v>
      </c>
      <c r="M35" s="33">
        <f t="shared" si="4"/>
        <v>0</v>
      </c>
      <c r="N35" s="41"/>
    </row>
    <row r="36" spans="1:14" x14ac:dyDescent="0.25">
      <c r="A36" s="1">
        <v>32</v>
      </c>
      <c r="B36" s="9" t="s">
        <v>41</v>
      </c>
      <c r="C36" s="8" t="s">
        <v>42</v>
      </c>
      <c r="D36" s="8"/>
      <c r="E36" s="32">
        <v>1</v>
      </c>
      <c r="F36" s="8"/>
      <c r="G36" s="33"/>
      <c r="H36" s="40"/>
      <c r="I36" s="35">
        <f t="shared" si="0"/>
        <v>0</v>
      </c>
      <c r="J36" s="35">
        <f t="shared" si="1"/>
        <v>0</v>
      </c>
      <c r="K36" s="33">
        <f t="shared" si="2"/>
        <v>0</v>
      </c>
      <c r="L36" s="33">
        <f t="shared" si="3"/>
        <v>0</v>
      </c>
      <c r="M36" s="33">
        <f t="shared" si="4"/>
        <v>0</v>
      </c>
      <c r="N36" s="8"/>
    </row>
    <row r="37" spans="1:14" ht="28.5" x14ac:dyDescent="0.25">
      <c r="A37" s="8">
        <v>33</v>
      </c>
      <c r="B37" s="9" t="s">
        <v>43</v>
      </c>
      <c r="C37" s="8"/>
      <c r="D37" s="8" t="s">
        <v>44</v>
      </c>
      <c r="E37" s="32">
        <v>1</v>
      </c>
      <c r="F37" s="8"/>
      <c r="G37" s="33"/>
      <c r="H37" s="40"/>
      <c r="I37" s="35">
        <f t="shared" si="0"/>
        <v>0</v>
      </c>
      <c r="J37" s="35">
        <f t="shared" si="1"/>
        <v>0</v>
      </c>
      <c r="K37" s="33">
        <f t="shared" si="2"/>
        <v>0</v>
      </c>
      <c r="L37" s="33">
        <f t="shared" si="3"/>
        <v>0</v>
      </c>
      <c r="M37" s="33">
        <f t="shared" si="4"/>
        <v>0</v>
      </c>
      <c r="N37" s="8"/>
    </row>
    <row r="38" spans="1:14" ht="28.5" x14ac:dyDescent="0.25">
      <c r="A38" s="1">
        <v>34</v>
      </c>
      <c r="B38" s="9" t="s">
        <v>45</v>
      </c>
      <c r="C38" s="8"/>
      <c r="D38" s="8" t="s">
        <v>44</v>
      </c>
      <c r="E38" s="32">
        <v>35</v>
      </c>
      <c r="F38" s="8"/>
      <c r="G38" s="33"/>
      <c r="H38" s="40"/>
      <c r="I38" s="35">
        <f t="shared" si="0"/>
        <v>0</v>
      </c>
      <c r="J38" s="35">
        <f t="shared" si="1"/>
        <v>0</v>
      </c>
      <c r="K38" s="33">
        <f t="shared" si="2"/>
        <v>0</v>
      </c>
      <c r="L38" s="33">
        <f t="shared" si="3"/>
        <v>0</v>
      </c>
      <c r="M38" s="33">
        <f t="shared" si="4"/>
        <v>0</v>
      </c>
      <c r="N38" s="41"/>
    </row>
    <row r="39" spans="1:14" ht="28.5" x14ac:dyDescent="0.25">
      <c r="A39" s="1">
        <v>35</v>
      </c>
      <c r="B39" s="9" t="s">
        <v>179</v>
      </c>
      <c r="C39" s="4"/>
      <c r="D39" s="13" t="s">
        <v>100</v>
      </c>
      <c r="E39" s="32">
        <v>37</v>
      </c>
      <c r="F39" s="8"/>
      <c r="G39" s="33"/>
      <c r="H39" s="40"/>
      <c r="I39" s="35">
        <f t="shared" si="0"/>
        <v>0</v>
      </c>
      <c r="J39" s="35">
        <f t="shared" si="1"/>
        <v>0</v>
      </c>
      <c r="K39" s="33">
        <f t="shared" si="2"/>
        <v>0</v>
      </c>
      <c r="L39" s="33">
        <f t="shared" si="3"/>
        <v>0</v>
      </c>
      <c r="M39" s="33">
        <f t="shared" si="4"/>
        <v>0</v>
      </c>
      <c r="N39" s="8"/>
    </row>
    <row r="40" spans="1:14" x14ac:dyDescent="0.25">
      <c r="A40" s="8">
        <v>36</v>
      </c>
      <c r="B40" s="5" t="s">
        <v>46</v>
      </c>
      <c r="C40" s="6" t="s">
        <v>47</v>
      </c>
      <c r="D40" s="6"/>
      <c r="E40" s="36">
        <v>0</v>
      </c>
      <c r="F40" s="6"/>
      <c r="G40" s="37"/>
      <c r="H40" s="38"/>
      <c r="I40" s="39">
        <f t="shared" si="0"/>
        <v>0</v>
      </c>
      <c r="J40" s="39">
        <f t="shared" si="1"/>
        <v>0</v>
      </c>
      <c r="K40" s="37">
        <f t="shared" si="2"/>
        <v>0</v>
      </c>
      <c r="L40" s="37">
        <f t="shared" si="3"/>
        <v>0</v>
      </c>
      <c r="M40" s="37">
        <f t="shared" si="4"/>
        <v>0</v>
      </c>
      <c r="N40" s="42"/>
    </row>
    <row r="41" spans="1:14" ht="28.5" x14ac:dyDescent="0.25">
      <c r="A41" s="1">
        <v>37</v>
      </c>
      <c r="B41" s="14" t="s">
        <v>48</v>
      </c>
      <c r="C41" s="8" t="s">
        <v>49</v>
      </c>
      <c r="D41" s="8"/>
      <c r="E41" s="32">
        <v>2</v>
      </c>
      <c r="F41" s="8"/>
      <c r="G41" s="33"/>
      <c r="H41" s="40"/>
      <c r="I41" s="35">
        <f t="shared" si="0"/>
        <v>0</v>
      </c>
      <c r="J41" s="35">
        <f t="shared" si="1"/>
        <v>0</v>
      </c>
      <c r="K41" s="33">
        <f t="shared" si="2"/>
        <v>0</v>
      </c>
      <c r="L41" s="33">
        <f t="shared" si="3"/>
        <v>0</v>
      </c>
      <c r="M41" s="33">
        <f t="shared" si="4"/>
        <v>0</v>
      </c>
      <c r="N41" s="8"/>
    </row>
    <row r="42" spans="1:14" x14ac:dyDescent="0.25">
      <c r="A42" s="1">
        <v>38</v>
      </c>
      <c r="B42" s="9" t="s">
        <v>50</v>
      </c>
      <c r="C42" s="8" t="s">
        <v>51</v>
      </c>
      <c r="D42" s="8"/>
      <c r="E42" s="32">
        <v>4</v>
      </c>
      <c r="F42" s="8"/>
      <c r="G42" s="33"/>
      <c r="H42" s="40"/>
      <c r="I42" s="35">
        <f t="shared" si="0"/>
        <v>0</v>
      </c>
      <c r="J42" s="35">
        <f t="shared" si="1"/>
        <v>0</v>
      </c>
      <c r="K42" s="33">
        <f t="shared" si="2"/>
        <v>0</v>
      </c>
      <c r="L42" s="33">
        <f t="shared" si="3"/>
        <v>0</v>
      </c>
      <c r="M42" s="33">
        <f t="shared" si="4"/>
        <v>0</v>
      </c>
      <c r="N42" s="8"/>
    </row>
    <row r="43" spans="1:14" x14ac:dyDescent="0.25">
      <c r="A43" s="8">
        <v>39</v>
      </c>
      <c r="B43" s="9" t="s">
        <v>52</v>
      </c>
      <c r="C43" s="8" t="s">
        <v>53</v>
      </c>
      <c r="D43" s="8"/>
      <c r="E43" s="32">
        <v>4</v>
      </c>
      <c r="F43" s="8"/>
      <c r="G43" s="33"/>
      <c r="H43" s="40"/>
      <c r="I43" s="35">
        <f t="shared" si="0"/>
        <v>0</v>
      </c>
      <c r="J43" s="35">
        <f t="shared" si="1"/>
        <v>0</v>
      </c>
      <c r="K43" s="33">
        <f t="shared" si="2"/>
        <v>0</v>
      </c>
      <c r="L43" s="33">
        <f t="shared" si="3"/>
        <v>0</v>
      </c>
      <c r="M43" s="33">
        <f t="shared" si="4"/>
        <v>0</v>
      </c>
      <c r="N43" s="8"/>
    </row>
    <row r="44" spans="1:14" x14ac:dyDescent="0.25">
      <c r="A44" s="1">
        <v>40</v>
      </c>
      <c r="B44" s="9" t="s">
        <v>114</v>
      </c>
      <c r="C44" s="8" t="s">
        <v>115</v>
      </c>
      <c r="D44" s="8"/>
      <c r="E44" s="32">
        <v>3</v>
      </c>
      <c r="F44" s="8"/>
      <c r="G44" s="33"/>
      <c r="H44" s="40"/>
      <c r="I44" s="35">
        <f t="shared" si="0"/>
        <v>0</v>
      </c>
      <c r="J44" s="35">
        <f t="shared" si="1"/>
        <v>0</v>
      </c>
      <c r="K44" s="33">
        <f t="shared" si="2"/>
        <v>0</v>
      </c>
      <c r="L44" s="33">
        <f t="shared" si="3"/>
        <v>0</v>
      </c>
      <c r="M44" s="33">
        <f t="shared" si="4"/>
        <v>0</v>
      </c>
      <c r="N44" s="8"/>
    </row>
    <row r="45" spans="1:14" ht="28.5" x14ac:dyDescent="0.25">
      <c r="A45" s="1">
        <v>41</v>
      </c>
      <c r="B45" s="9" t="s">
        <v>120</v>
      </c>
      <c r="C45" s="3" t="s">
        <v>121</v>
      </c>
      <c r="D45" s="8"/>
      <c r="E45" s="32">
        <v>1</v>
      </c>
      <c r="F45" s="8"/>
      <c r="G45" s="33"/>
      <c r="H45" s="40"/>
      <c r="I45" s="35">
        <f t="shared" si="0"/>
        <v>0</v>
      </c>
      <c r="J45" s="35">
        <f t="shared" si="1"/>
        <v>0</v>
      </c>
      <c r="K45" s="33">
        <f t="shared" si="2"/>
        <v>0</v>
      </c>
      <c r="L45" s="33">
        <f t="shared" si="3"/>
        <v>0</v>
      </c>
      <c r="M45" s="33">
        <f t="shared" si="4"/>
        <v>0</v>
      </c>
      <c r="N45" s="8"/>
    </row>
    <row r="46" spans="1:14" ht="28.5" x14ac:dyDescent="0.25">
      <c r="A46" s="8">
        <v>42</v>
      </c>
      <c r="B46" s="9" t="s">
        <v>54</v>
      </c>
      <c r="C46" s="8" t="s">
        <v>55</v>
      </c>
      <c r="D46" s="8"/>
      <c r="E46" s="32">
        <v>7</v>
      </c>
      <c r="F46" s="8"/>
      <c r="G46" s="33"/>
      <c r="H46" s="40"/>
      <c r="I46" s="35">
        <f t="shared" si="0"/>
        <v>0</v>
      </c>
      <c r="J46" s="35">
        <f t="shared" si="1"/>
        <v>0</v>
      </c>
      <c r="K46" s="33">
        <f t="shared" si="2"/>
        <v>0</v>
      </c>
      <c r="L46" s="33">
        <f t="shared" si="3"/>
        <v>0</v>
      </c>
      <c r="M46" s="33">
        <f t="shared" si="4"/>
        <v>0</v>
      </c>
      <c r="N46" s="8"/>
    </row>
    <row r="47" spans="1:14" x14ac:dyDescent="0.25">
      <c r="A47" s="1">
        <v>43</v>
      </c>
      <c r="B47" s="9" t="s">
        <v>56</v>
      </c>
      <c r="C47" s="8" t="s">
        <v>57</v>
      </c>
      <c r="D47" s="8"/>
      <c r="E47" s="32">
        <v>2</v>
      </c>
      <c r="F47" s="8"/>
      <c r="G47" s="33"/>
      <c r="H47" s="40"/>
      <c r="I47" s="35">
        <f t="shared" si="0"/>
        <v>0</v>
      </c>
      <c r="J47" s="35">
        <f t="shared" si="1"/>
        <v>0</v>
      </c>
      <c r="K47" s="33">
        <f t="shared" si="2"/>
        <v>0</v>
      </c>
      <c r="L47" s="33">
        <f t="shared" si="3"/>
        <v>0</v>
      </c>
      <c r="M47" s="33">
        <f t="shared" si="4"/>
        <v>0</v>
      </c>
      <c r="N47" s="41"/>
    </row>
    <row r="48" spans="1:14" ht="28.5" x14ac:dyDescent="0.25">
      <c r="A48" s="1">
        <v>44</v>
      </c>
      <c r="B48" s="5" t="s">
        <v>58</v>
      </c>
      <c r="C48" s="6" t="s">
        <v>59</v>
      </c>
      <c r="D48" s="6"/>
      <c r="E48" s="36">
        <v>0</v>
      </c>
      <c r="F48" s="6"/>
      <c r="G48" s="37"/>
      <c r="H48" s="38"/>
      <c r="I48" s="39">
        <f t="shared" si="0"/>
        <v>0</v>
      </c>
      <c r="J48" s="39">
        <f t="shared" si="1"/>
        <v>0</v>
      </c>
      <c r="K48" s="37">
        <f t="shared" si="2"/>
        <v>0</v>
      </c>
      <c r="L48" s="37">
        <f t="shared" si="3"/>
        <v>0</v>
      </c>
      <c r="M48" s="37">
        <f t="shared" si="4"/>
        <v>0</v>
      </c>
      <c r="N48" s="6"/>
    </row>
    <row r="49" spans="1:14" x14ac:dyDescent="0.25">
      <c r="A49" s="8">
        <v>45</v>
      </c>
      <c r="B49" s="9" t="s">
        <v>60</v>
      </c>
      <c r="C49" s="8" t="s">
        <v>61</v>
      </c>
      <c r="D49" s="8"/>
      <c r="E49" s="32">
        <v>1</v>
      </c>
      <c r="F49" s="8"/>
      <c r="G49" s="33"/>
      <c r="H49" s="40"/>
      <c r="I49" s="35">
        <f t="shared" si="0"/>
        <v>0</v>
      </c>
      <c r="J49" s="35">
        <f t="shared" si="1"/>
        <v>0</v>
      </c>
      <c r="K49" s="33">
        <f t="shared" si="2"/>
        <v>0</v>
      </c>
      <c r="L49" s="33">
        <f t="shared" si="3"/>
        <v>0</v>
      </c>
      <c r="M49" s="33">
        <f t="shared" si="4"/>
        <v>0</v>
      </c>
      <c r="N49" s="8"/>
    </row>
    <row r="50" spans="1:14" x14ac:dyDescent="0.25">
      <c r="A50" s="1">
        <v>46</v>
      </c>
      <c r="B50" s="9" t="s">
        <v>62</v>
      </c>
      <c r="C50" s="8" t="s">
        <v>63</v>
      </c>
      <c r="D50" s="8"/>
      <c r="E50" s="32">
        <v>5</v>
      </c>
      <c r="F50" s="8"/>
      <c r="G50" s="33"/>
      <c r="H50" s="40"/>
      <c r="I50" s="35">
        <f t="shared" si="0"/>
        <v>0</v>
      </c>
      <c r="J50" s="35">
        <f t="shared" si="1"/>
        <v>0</v>
      </c>
      <c r="K50" s="33">
        <f t="shared" si="2"/>
        <v>0</v>
      </c>
      <c r="L50" s="33">
        <f t="shared" si="3"/>
        <v>0</v>
      </c>
      <c r="M50" s="33">
        <f t="shared" si="4"/>
        <v>0</v>
      </c>
      <c r="N50" s="8"/>
    </row>
    <row r="51" spans="1:14" ht="28.5" x14ac:dyDescent="0.25">
      <c r="A51" s="1">
        <v>47</v>
      </c>
      <c r="B51" s="9" t="s">
        <v>106</v>
      </c>
      <c r="C51" s="8" t="s">
        <v>108</v>
      </c>
      <c r="D51" s="8"/>
      <c r="E51" s="32">
        <v>2</v>
      </c>
      <c r="F51" s="8"/>
      <c r="G51" s="33"/>
      <c r="H51" s="40"/>
      <c r="I51" s="35">
        <f t="shared" si="0"/>
        <v>0</v>
      </c>
      <c r="J51" s="35">
        <f t="shared" si="1"/>
        <v>0</v>
      </c>
      <c r="K51" s="33">
        <f t="shared" si="2"/>
        <v>0</v>
      </c>
      <c r="L51" s="33">
        <f t="shared" si="3"/>
        <v>0</v>
      </c>
      <c r="M51" s="33">
        <f t="shared" si="4"/>
        <v>0</v>
      </c>
      <c r="N51" s="8"/>
    </row>
    <row r="52" spans="1:14" x14ac:dyDescent="0.25">
      <c r="A52" s="8">
        <v>48</v>
      </c>
      <c r="B52" s="9" t="s">
        <v>64</v>
      </c>
      <c r="C52" s="8" t="s">
        <v>65</v>
      </c>
      <c r="D52" s="8"/>
      <c r="E52" s="32">
        <v>2</v>
      </c>
      <c r="F52" s="8"/>
      <c r="G52" s="33"/>
      <c r="H52" s="40"/>
      <c r="I52" s="35">
        <f t="shared" ref="I52:I78" si="5">ROUND(G52*H52,2)</f>
        <v>0</v>
      </c>
      <c r="J52" s="35">
        <f t="shared" ref="J52:J72" si="6">G52+I52</f>
        <v>0</v>
      </c>
      <c r="K52" s="33">
        <f t="shared" ref="K52:K72" si="7">E52*G52</f>
        <v>0</v>
      </c>
      <c r="L52" s="33">
        <f t="shared" ref="L52:L72" si="8">E52*I52</f>
        <v>0</v>
      </c>
      <c r="M52" s="33">
        <f t="shared" ref="M52:M72" si="9">K52+L52</f>
        <v>0</v>
      </c>
      <c r="N52" s="8"/>
    </row>
    <row r="53" spans="1:14" x14ac:dyDescent="0.25">
      <c r="A53" s="1">
        <v>49</v>
      </c>
      <c r="B53" s="9" t="s">
        <v>66</v>
      </c>
      <c r="C53" s="8" t="s">
        <v>67</v>
      </c>
      <c r="D53" s="8"/>
      <c r="E53" s="32">
        <v>2</v>
      </c>
      <c r="F53" s="8"/>
      <c r="G53" s="33"/>
      <c r="H53" s="40"/>
      <c r="I53" s="35">
        <f t="shared" si="5"/>
        <v>0</v>
      </c>
      <c r="J53" s="35">
        <f t="shared" si="6"/>
        <v>0</v>
      </c>
      <c r="K53" s="33">
        <f t="shared" si="7"/>
        <v>0</v>
      </c>
      <c r="L53" s="33">
        <f t="shared" si="8"/>
        <v>0</v>
      </c>
      <c r="M53" s="33">
        <f t="shared" si="9"/>
        <v>0</v>
      </c>
      <c r="N53" s="8"/>
    </row>
    <row r="54" spans="1:14" x14ac:dyDescent="0.25">
      <c r="A54" s="1">
        <v>50</v>
      </c>
      <c r="B54" s="9" t="s">
        <v>68</v>
      </c>
      <c r="C54" s="8" t="s">
        <v>69</v>
      </c>
      <c r="D54" s="8"/>
      <c r="E54" s="32">
        <v>2</v>
      </c>
      <c r="F54" s="8"/>
      <c r="G54" s="33"/>
      <c r="H54" s="40"/>
      <c r="I54" s="35">
        <f t="shared" si="5"/>
        <v>0</v>
      </c>
      <c r="J54" s="35">
        <f t="shared" si="6"/>
        <v>0</v>
      </c>
      <c r="K54" s="33">
        <f t="shared" si="7"/>
        <v>0</v>
      </c>
      <c r="L54" s="33">
        <f t="shared" si="8"/>
        <v>0</v>
      </c>
      <c r="M54" s="33">
        <f t="shared" si="9"/>
        <v>0</v>
      </c>
      <c r="N54" s="8"/>
    </row>
    <row r="55" spans="1:14" ht="28.5" x14ac:dyDescent="0.25">
      <c r="A55" s="8">
        <v>51</v>
      </c>
      <c r="B55" s="5" t="s">
        <v>180</v>
      </c>
      <c r="C55" s="6"/>
      <c r="D55" s="15">
        <v>9788325574246</v>
      </c>
      <c r="E55" s="36">
        <v>0</v>
      </c>
      <c r="F55" s="6"/>
      <c r="G55" s="37"/>
      <c r="H55" s="38"/>
      <c r="I55" s="39">
        <f t="shared" si="5"/>
        <v>0</v>
      </c>
      <c r="J55" s="39">
        <f t="shared" si="6"/>
        <v>0</v>
      </c>
      <c r="K55" s="37">
        <f t="shared" si="7"/>
        <v>0</v>
      </c>
      <c r="L55" s="37">
        <f t="shared" si="8"/>
        <v>0</v>
      </c>
      <c r="M55" s="37">
        <f t="shared" si="9"/>
        <v>0</v>
      </c>
      <c r="N55" s="6"/>
    </row>
    <row r="56" spans="1:14" x14ac:dyDescent="0.25">
      <c r="A56" s="1">
        <v>52</v>
      </c>
      <c r="B56" s="9" t="s">
        <v>105</v>
      </c>
      <c r="C56" s="8" t="s">
        <v>107</v>
      </c>
      <c r="D56" s="8"/>
      <c r="E56" s="32">
        <v>2</v>
      </c>
      <c r="F56" s="8"/>
      <c r="G56" s="33"/>
      <c r="H56" s="40"/>
      <c r="I56" s="35">
        <f t="shared" si="5"/>
        <v>0</v>
      </c>
      <c r="J56" s="35">
        <f t="shared" si="6"/>
        <v>0</v>
      </c>
      <c r="K56" s="33">
        <f t="shared" si="7"/>
        <v>0</v>
      </c>
      <c r="L56" s="33">
        <f t="shared" si="8"/>
        <v>0</v>
      </c>
      <c r="M56" s="33">
        <f t="shared" si="9"/>
        <v>0</v>
      </c>
      <c r="N56" s="8"/>
    </row>
    <row r="57" spans="1:14" ht="28.5" x14ac:dyDescent="0.25">
      <c r="A57" s="1">
        <v>53</v>
      </c>
      <c r="B57" s="9" t="s">
        <v>70</v>
      </c>
      <c r="C57" s="8" t="s">
        <v>71</v>
      </c>
      <c r="D57" s="8"/>
      <c r="E57" s="32">
        <v>10</v>
      </c>
      <c r="F57" s="8"/>
      <c r="G57" s="33"/>
      <c r="H57" s="40"/>
      <c r="I57" s="35">
        <f t="shared" si="5"/>
        <v>0</v>
      </c>
      <c r="J57" s="35">
        <f t="shared" si="6"/>
        <v>0</v>
      </c>
      <c r="K57" s="33">
        <f t="shared" si="7"/>
        <v>0</v>
      </c>
      <c r="L57" s="33">
        <f t="shared" si="8"/>
        <v>0</v>
      </c>
      <c r="M57" s="33">
        <f t="shared" si="9"/>
        <v>0</v>
      </c>
      <c r="N57" s="8"/>
    </row>
    <row r="58" spans="1:14" x14ac:dyDescent="0.25">
      <c r="A58" s="8">
        <v>54</v>
      </c>
      <c r="B58" s="5" t="s">
        <v>72</v>
      </c>
      <c r="C58" s="6" t="s">
        <v>73</v>
      </c>
      <c r="D58" s="6"/>
      <c r="E58" s="36">
        <v>0</v>
      </c>
      <c r="F58" s="6"/>
      <c r="G58" s="37"/>
      <c r="H58" s="38"/>
      <c r="I58" s="39">
        <f t="shared" si="5"/>
        <v>0</v>
      </c>
      <c r="J58" s="39">
        <f t="shared" si="6"/>
        <v>0</v>
      </c>
      <c r="K58" s="37">
        <f t="shared" si="7"/>
        <v>0</v>
      </c>
      <c r="L58" s="37">
        <f t="shared" si="8"/>
        <v>0</v>
      </c>
      <c r="M58" s="37">
        <f t="shared" si="9"/>
        <v>0</v>
      </c>
      <c r="N58" s="6"/>
    </row>
    <row r="59" spans="1:14" x14ac:dyDescent="0.25">
      <c r="A59" s="1">
        <v>55</v>
      </c>
      <c r="B59" s="5" t="s">
        <v>123</v>
      </c>
      <c r="C59" s="6" t="s">
        <v>124</v>
      </c>
      <c r="D59" s="6"/>
      <c r="E59" s="36">
        <v>0</v>
      </c>
      <c r="F59" s="6"/>
      <c r="G59" s="37"/>
      <c r="H59" s="38"/>
      <c r="I59" s="39">
        <f t="shared" si="5"/>
        <v>0</v>
      </c>
      <c r="J59" s="39">
        <f t="shared" si="6"/>
        <v>0</v>
      </c>
      <c r="K59" s="37">
        <f t="shared" si="7"/>
        <v>0</v>
      </c>
      <c r="L59" s="37">
        <f t="shared" si="8"/>
        <v>0</v>
      </c>
      <c r="M59" s="37">
        <f t="shared" si="9"/>
        <v>0</v>
      </c>
      <c r="N59" s="6"/>
    </row>
    <row r="60" spans="1:14" ht="28.5" x14ac:dyDescent="0.25">
      <c r="A60" s="1">
        <v>56</v>
      </c>
      <c r="B60" s="9" t="s">
        <v>181</v>
      </c>
      <c r="C60" s="8"/>
      <c r="D60" s="8" t="s">
        <v>172</v>
      </c>
      <c r="E60" s="32">
        <v>1</v>
      </c>
      <c r="F60" s="8"/>
      <c r="G60" s="33"/>
      <c r="H60" s="40"/>
      <c r="I60" s="35">
        <f t="shared" si="5"/>
        <v>0</v>
      </c>
      <c r="J60" s="35">
        <f t="shared" si="6"/>
        <v>0</v>
      </c>
      <c r="K60" s="33">
        <f t="shared" si="7"/>
        <v>0</v>
      </c>
      <c r="L60" s="33">
        <f t="shared" si="8"/>
        <v>0</v>
      </c>
      <c r="M60" s="33">
        <f t="shared" si="9"/>
        <v>0</v>
      </c>
      <c r="N60" s="8"/>
    </row>
    <row r="61" spans="1:14" x14ac:dyDescent="0.25">
      <c r="A61" s="8">
        <v>57</v>
      </c>
      <c r="B61" s="9" t="s">
        <v>75</v>
      </c>
      <c r="C61" s="8" t="s">
        <v>76</v>
      </c>
      <c r="D61" s="16"/>
      <c r="E61" s="32">
        <v>1</v>
      </c>
      <c r="F61" s="8"/>
      <c r="G61" s="33"/>
      <c r="H61" s="40"/>
      <c r="I61" s="35">
        <f t="shared" si="5"/>
        <v>0</v>
      </c>
      <c r="J61" s="35">
        <f t="shared" si="6"/>
        <v>0</v>
      </c>
      <c r="K61" s="33">
        <f t="shared" si="7"/>
        <v>0</v>
      </c>
      <c r="L61" s="33">
        <f t="shared" si="8"/>
        <v>0</v>
      </c>
      <c r="M61" s="33">
        <f t="shared" si="9"/>
        <v>0</v>
      </c>
      <c r="N61" s="8"/>
    </row>
    <row r="62" spans="1:14" ht="28.5" x14ac:dyDescent="0.25">
      <c r="A62" s="1">
        <v>58</v>
      </c>
      <c r="B62" s="5" t="s">
        <v>77</v>
      </c>
      <c r="C62" s="6"/>
      <c r="D62" s="15">
        <v>9788381605076</v>
      </c>
      <c r="E62" s="36">
        <v>0</v>
      </c>
      <c r="F62" s="6"/>
      <c r="G62" s="37"/>
      <c r="H62" s="38"/>
      <c r="I62" s="39">
        <f t="shared" si="5"/>
        <v>0</v>
      </c>
      <c r="J62" s="39">
        <f t="shared" si="6"/>
        <v>0</v>
      </c>
      <c r="K62" s="37">
        <f t="shared" si="7"/>
        <v>0</v>
      </c>
      <c r="L62" s="37">
        <f t="shared" si="8"/>
        <v>0</v>
      </c>
      <c r="M62" s="37">
        <f t="shared" si="9"/>
        <v>0</v>
      </c>
      <c r="N62" s="42"/>
    </row>
    <row r="63" spans="1:14" ht="42.75" x14ac:dyDescent="0.25">
      <c r="A63" s="1">
        <v>59</v>
      </c>
      <c r="B63" s="9" t="s">
        <v>173</v>
      </c>
      <c r="C63" s="8" t="s">
        <v>33</v>
      </c>
      <c r="D63" s="8"/>
      <c r="E63" s="32">
        <v>4</v>
      </c>
      <c r="F63" s="8"/>
      <c r="G63" s="33"/>
      <c r="H63" s="40"/>
      <c r="I63" s="35">
        <f t="shared" si="5"/>
        <v>0</v>
      </c>
      <c r="J63" s="35">
        <f t="shared" si="6"/>
        <v>0</v>
      </c>
      <c r="K63" s="33">
        <f t="shared" si="7"/>
        <v>0</v>
      </c>
      <c r="L63" s="33">
        <f t="shared" si="8"/>
        <v>0</v>
      </c>
      <c r="M63" s="33">
        <f t="shared" si="9"/>
        <v>0</v>
      </c>
      <c r="N63" s="41"/>
    </row>
    <row r="64" spans="1:14" x14ac:dyDescent="0.25">
      <c r="A64" s="8">
        <v>60</v>
      </c>
      <c r="B64" s="5" t="s">
        <v>78</v>
      </c>
      <c r="C64" s="6" t="s">
        <v>79</v>
      </c>
      <c r="D64" s="6"/>
      <c r="E64" s="36">
        <v>0</v>
      </c>
      <c r="F64" s="6"/>
      <c r="G64" s="37"/>
      <c r="H64" s="38"/>
      <c r="I64" s="39">
        <f t="shared" si="5"/>
        <v>0</v>
      </c>
      <c r="J64" s="39">
        <f t="shared" si="6"/>
        <v>0</v>
      </c>
      <c r="K64" s="37">
        <f t="shared" si="7"/>
        <v>0</v>
      </c>
      <c r="L64" s="37">
        <f t="shared" si="8"/>
        <v>0</v>
      </c>
      <c r="M64" s="37">
        <f t="shared" si="9"/>
        <v>0</v>
      </c>
      <c r="N64" s="42"/>
    </row>
    <row r="65" spans="1:33" ht="28.5" x14ac:dyDescent="0.25">
      <c r="A65" s="1">
        <v>61</v>
      </c>
      <c r="B65" s="11" t="s">
        <v>80</v>
      </c>
      <c r="C65" s="8" t="s">
        <v>81</v>
      </c>
      <c r="D65" s="8"/>
      <c r="E65" s="32">
        <v>3</v>
      </c>
      <c r="F65" s="8"/>
      <c r="G65" s="33"/>
      <c r="H65" s="40"/>
      <c r="I65" s="35">
        <f t="shared" si="5"/>
        <v>0</v>
      </c>
      <c r="J65" s="35">
        <f t="shared" si="6"/>
        <v>0</v>
      </c>
      <c r="K65" s="33">
        <f t="shared" si="7"/>
        <v>0</v>
      </c>
      <c r="L65" s="33">
        <f t="shared" si="8"/>
        <v>0</v>
      </c>
      <c r="M65" s="33">
        <f t="shared" si="9"/>
        <v>0</v>
      </c>
      <c r="N65" s="8"/>
    </row>
    <row r="66" spans="1:33" ht="28.5" x14ac:dyDescent="0.25">
      <c r="A66" s="1">
        <v>62</v>
      </c>
      <c r="B66" s="11" t="s">
        <v>82</v>
      </c>
      <c r="C66" s="8" t="s">
        <v>83</v>
      </c>
      <c r="D66" s="8"/>
      <c r="E66" s="32">
        <v>1</v>
      </c>
      <c r="F66" s="8"/>
      <c r="G66" s="33"/>
      <c r="H66" s="40"/>
      <c r="I66" s="35">
        <f t="shared" si="5"/>
        <v>0</v>
      </c>
      <c r="J66" s="35">
        <f t="shared" si="6"/>
        <v>0</v>
      </c>
      <c r="K66" s="33">
        <f t="shared" si="7"/>
        <v>0</v>
      </c>
      <c r="L66" s="33">
        <f t="shared" si="8"/>
        <v>0</v>
      </c>
      <c r="M66" s="33">
        <f t="shared" si="9"/>
        <v>0</v>
      </c>
      <c r="N66" s="41"/>
    </row>
    <row r="67" spans="1:33" ht="28.5" x14ac:dyDescent="0.25">
      <c r="A67" s="8">
        <v>63</v>
      </c>
      <c r="B67" s="11" t="s">
        <v>84</v>
      </c>
      <c r="C67" s="1" t="s">
        <v>85</v>
      </c>
      <c r="D67" s="8"/>
      <c r="E67" s="32">
        <v>1</v>
      </c>
      <c r="F67" s="8"/>
      <c r="G67" s="33"/>
      <c r="H67" s="40"/>
      <c r="I67" s="35">
        <f t="shared" si="5"/>
        <v>0</v>
      </c>
      <c r="J67" s="35">
        <f t="shared" si="6"/>
        <v>0</v>
      </c>
      <c r="K67" s="33">
        <f t="shared" si="7"/>
        <v>0</v>
      </c>
      <c r="L67" s="33">
        <f t="shared" si="8"/>
        <v>0</v>
      </c>
      <c r="M67" s="33">
        <f t="shared" si="9"/>
        <v>0</v>
      </c>
      <c r="N67" s="8"/>
    </row>
    <row r="68" spans="1:33" x14ac:dyDescent="0.25">
      <c r="A68" s="1">
        <v>64</v>
      </c>
      <c r="B68" s="9" t="s">
        <v>163</v>
      </c>
      <c r="C68" s="8" t="s">
        <v>182</v>
      </c>
      <c r="D68" s="8"/>
      <c r="E68" s="32">
        <v>1</v>
      </c>
      <c r="F68" s="8"/>
      <c r="G68" s="33"/>
      <c r="H68" s="40"/>
      <c r="I68" s="35">
        <f t="shared" si="5"/>
        <v>0</v>
      </c>
      <c r="J68" s="35">
        <f t="shared" si="6"/>
        <v>0</v>
      </c>
      <c r="K68" s="33">
        <f t="shared" si="7"/>
        <v>0</v>
      </c>
      <c r="L68" s="33">
        <f t="shared" si="8"/>
        <v>0</v>
      </c>
      <c r="M68" s="33">
        <f t="shared" si="9"/>
        <v>0</v>
      </c>
      <c r="N68" s="8"/>
    </row>
    <row r="69" spans="1:33" ht="28.5" x14ac:dyDescent="0.25">
      <c r="A69" s="1">
        <v>65</v>
      </c>
      <c r="B69" s="5" t="s">
        <v>174</v>
      </c>
      <c r="C69" s="6" t="s">
        <v>164</v>
      </c>
      <c r="D69" s="6"/>
      <c r="E69" s="36">
        <v>0</v>
      </c>
      <c r="F69" s="6"/>
      <c r="G69" s="37"/>
      <c r="H69" s="38"/>
      <c r="I69" s="39">
        <f t="shared" si="5"/>
        <v>0</v>
      </c>
      <c r="J69" s="39">
        <f t="shared" si="6"/>
        <v>0</v>
      </c>
      <c r="K69" s="37">
        <f t="shared" si="7"/>
        <v>0</v>
      </c>
      <c r="L69" s="37">
        <f t="shared" si="8"/>
        <v>0</v>
      </c>
      <c r="M69" s="37">
        <f t="shared" si="9"/>
        <v>0</v>
      </c>
      <c r="N69" s="6"/>
    </row>
    <row r="70" spans="1:33" ht="42.75" x14ac:dyDescent="0.25">
      <c r="A70" s="8">
        <v>66</v>
      </c>
      <c r="B70" s="9" t="s">
        <v>165</v>
      </c>
      <c r="C70" s="8" t="s">
        <v>166</v>
      </c>
      <c r="D70" s="8"/>
      <c r="E70" s="32">
        <v>2</v>
      </c>
      <c r="F70" s="8"/>
      <c r="G70" s="33"/>
      <c r="H70" s="40"/>
      <c r="I70" s="35">
        <f t="shared" si="5"/>
        <v>0</v>
      </c>
      <c r="J70" s="35">
        <f t="shared" si="6"/>
        <v>0</v>
      </c>
      <c r="K70" s="33">
        <f t="shared" si="7"/>
        <v>0</v>
      </c>
      <c r="L70" s="33">
        <f t="shared" si="8"/>
        <v>0</v>
      </c>
      <c r="M70" s="33">
        <f t="shared" si="9"/>
        <v>0</v>
      </c>
      <c r="N70" s="8"/>
    </row>
    <row r="71" spans="1:33" x14ac:dyDescent="0.25">
      <c r="A71" s="1">
        <v>67</v>
      </c>
      <c r="B71" s="5" t="s">
        <v>167</v>
      </c>
      <c r="C71" s="6" t="s">
        <v>168</v>
      </c>
      <c r="D71" s="6"/>
      <c r="E71" s="36">
        <v>0</v>
      </c>
      <c r="F71" s="6"/>
      <c r="G71" s="37"/>
      <c r="H71" s="38"/>
      <c r="I71" s="39">
        <f t="shared" si="5"/>
        <v>0</v>
      </c>
      <c r="J71" s="39">
        <f t="shared" si="6"/>
        <v>0</v>
      </c>
      <c r="K71" s="37">
        <f t="shared" si="7"/>
        <v>0</v>
      </c>
      <c r="L71" s="37">
        <f t="shared" si="8"/>
        <v>0</v>
      </c>
      <c r="M71" s="37">
        <f t="shared" si="9"/>
        <v>0</v>
      </c>
      <c r="N71" s="6"/>
    </row>
    <row r="72" spans="1:33" x14ac:dyDescent="0.25">
      <c r="A72" s="1">
        <v>68</v>
      </c>
      <c r="B72" s="9" t="s">
        <v>169</v>
      </c>
      <c r="C72" s="8" t="s">
        <v>183</v>
      </c>
      <c r="D72" s="8"/>
      <c r="E72" s="32">
        <v>3</v>
      </c>
      <c r="F72" s="8"/>
      <c r="G72" s="33"/>
      <c r="H72" s="40"/>
      <c r="I72" s="35">
        <f t="shared" si="5"/>
        <v>0</v>
      </c>
      <c r="J72" s="35">
        <f t="shared" si="6"/>
        <v>0</v>
      </c>
      <c r="K72" s="33">
        <f t="shared" si="7"/>
        <v>0</v>
      </c>
      <c r="L72" s="33">
        <f t="shared" si="8"/>
        <v>0</v>
      </c>
      <c r="M72" s="33">
        <f t="shared" si="9"/>
        <v>0</v>
      </c>
      <c r="N72" s="41"/>
    </row>
    <row r="73" spans="1:33" x14ac:dyDescent="0.25">
      <c r="A73" s="8">
        <v>69</v>
      </c>
      <c r="B73" s="9" t="s">
        <v>175</v>
      </c>
      <c r="C73" s="8" t="s">
        <v>176</v>
      </c>
      <c r="D73" s="8"/>
      <c r="E73" s="4">
        <v>1</v>
      </c>
      <c r="F73" s="8"/>
      <c r="G73" s="43"/>
      <c r="H73" s="40"/>
      <c r="I73" s="35">
        <f t="shared" si="5"/>
        <v>0</v>
      </c>
      <c r="J73" s="35">
        <f t="shared" ref="J73:J78" si="10">G73+I73</f>
        <v>0</v>
      </c>
      <c r="K73" s="33">
        <f t="shared" ref="K73:K78" si="11">E73*G73</f>
        <v>0</v>
      </c>
      <c r="L73" s="33">
        <f t="shared" ref="L73:L78" si="12">E73*I73</f>
        <v>0</v>
      </c>
      <c r="M73" s="33">
        <f t="shared" ref="M73:M78" si="13">K73+L73</f>
        <v>0</v>
      </c>
      <c r="N73" s="8"/>
    </row>
    <row r="74" spans="1:33" x14ac:dyDescent="0.25">
      <c r="A74" s="1">
        <v>70</v>
      </c>
      <c r="B74" s="17" t="s">
        <v>184</v>
      </c>
      <c r="C74" s="18" t="s">
        <v>185</v>
      </c>
      <c r="D74" s="18"/>
      <c r="E74" s="20">
        <v>0</v>
      </c>
      <c r="F74" s="6"/>
      <c r="G74" s="44"/>
      <c r="H74" s="38"/>
      <c r="I74" s="39">
        <f t="shared" si="5"/>
        <v>0</v>
      </c>
      <c r="J74" s="39">
        <f t="shared" si="10"/>
        <v>0</v>
      </c>
      <c r="K74" s="37">
        <f t="shared" si="11"/>
        <v>0</v>
      </c>
      <c r="L74" s="37">
        <f t="shared" si="12"/>
        <v>0</v>
      </c>
      <c r="M74" s="37">
        <f t="shared" si="13"/>
        <v>0</v>
      </c>
      <c r="N74" s="6"/>
    </row>
    <row r="75" spans="1:33" x14ac:dyDescent="0.25">
      <c r="A75" s="1">
        <v>71</v>
      </c>
      <c r="B75" s="9" t="s">
        <v>186</v>
      </c>
      <c r="C75" s="4" t="s">
        <v>187</v>
      </c>
      <c r="D75" s="4"/>
      <c r="E75" s="4">
        <v>1</v>
      </c>
      <c r="F75" s="8"/>
      <c r="G75" s="43"/>
      <c r="H75" s="40"/>
      <c r="I75" s="35">
        <f t="shared" si="5"/>
        <v>0</v>
      </c>
      <c r="J75" s="35">
        <f t="shared" si="10"/>
        <v>0</v>
      </c>
      <c r="K75" s="33">
        <f t="shared" si="11"/>
        <v>0</v>
      </c>
      <c r="L75" s="33">
        <f t="shared" si="12"/>
        <v>0</v>
      </c>
      <c r="M75" s="33">
        <f t="shared" si="13"/>
        <v>0</v>
      </c>
      <c r="N75" s="8"/>
    </row>
    <row r="76" spans="1:33" ht="42.75" x14ac:dyDescent="0.25">
      <c r="A76" s="8">
        <v>72</v>
      </c>
      <c r="B76" s="19" t="s">
        <v>188</v>
      </c>
      <c r="C76" s="20" t="s">
        <v>33</v>
      </c>
      <c r="D76" s="20"/>
      <c r="E76" s="36">
        <v>0</v>
      </c>
      <c r="F76" s="6"/>
      <c r="G76" s="37"/>
      <c r="H76" s="38"/>
      <c r="I76" s="39">
        <f t="shared" si="5"/>
        <v>0</v>
      </c>
      <c r="J76" s="39">
        <f t="shared" si="10"/>
        <v>0</v>
      </c>
      <c r="K76" s="37">
        <f t="shared" si="11"/>
        <v>0</v>
      </c>
      <c r="L76" s="37">
        <f t="shared" si="12"/>
        <v>0</v>
      </c>
      <c r="M76" s="37">
        <f t="shared" si="13"/>
        <v>0</v>
      </c>
      <c r="N76" s="6"/>
    </row>
    <row r="77" spans="1:33" x14ac:dyDescent="0.25">
      <c r="A77" s="1">
        <v>73</v>
      </c>
      <c r="B77" s="17" t="s">
        <v>189</v>
      </c>
      <c r="C77" s="18" t="s">
        <v>190</v>
      </c>
      <c r="D77" s="18"/>
      <c r="E77" s="36">
        <v>0</v>
      </c>
      <c r="F77" s="6"/>
      <c r="G77" s="37"/>
      <c r="H77" s="38"/>
      <c r="I77" s="39">
        <f t="shared" si="5"/>
        <v>0</v>
      </c>
      <c r="J77" s="39">
        <f t="shared" si="10"/>
        <v>0</v>
      </c>
      <c r="K77" s="37">
        <f t="shared" si="11"/>
        <v>0</v>
      </c>
      <c r="L77" s="37">
        <f t="shared" si="12"/>
        <v>0</v>
      </c>
      <c r="M77" s="37">
        <f t="shared" si="13"/>
        <v>0</v>
      </c>
      <c r="N77" s="6"/>
    </row>
    <row r="78" spans="1:33" x14ac:dyDescent="0.25">
      <c r="A78" s="1">
        <v>74</v>
      </c>
      <c r="B78" s="17" t="s">
        <v>191</v>
      </c>
      <c r="C78" s="18" t="s">
        <v>192</v>
      </c>
      <c r="D78" s="18"/>
      <c r="E78" s="36">
        <v>0</v>
      </c>
      <c r="F78" s="6"/>
      <c r="G78" s="37"/>
      <c r="H78" s="38"/>
      <c r="I78" s="39">
        <f t="shared" si="5"/>
        <v>0</v>
      </c>
      <c r="J78" s="39">
        <f t="shared" si="10"/>
        <v>0</v>
      </c>
      <c r="K78" s="37">
        <f t="shared" si="11"/>
        <v>0</v>
      </c>
      <c r="L78" s="37">
        <f t="shared" si="12"/>
        <v>0</v>
      </c>
      <c r="M78" s="37">
        <f t="shared" si="13"/>
        <v>0</v>
      </c>
      <c r="N78" s="6"/>
    </row>
    <row r="79" spans="1:33" s="46" customFormat="1" ht="15.75" customHeight="1" x14ac:dyDescent="0.25">
      <c r="A79" s="8">
        <v>75</v>
      </c>
      <c r="B79" s="61" t="s">
        <v>194</v>
      </c>
      <c r="C79" s="62"/>
      <c r="D79" s="62"/>
      <c r="E79" s="62"/>
      <c r="F79" s="62"/>
      <c r="G79" s="62"/>
      <c r="H79" s="62"/>
      <c r="I79" s="62"/>
      <c r="J79" s="63"/>
      <c r="K79" s="43">
        <f>SUM(K5:K78)</f>
        <v>0</v>
      </c>
      <c r="L79" s="43">
        <f>SUM(L5:L78)</f>
        <v>0</v>
      </c>
      <c r="M79" s="43">
        <f>SUM(M5:M78)</f>
        <v>0</v>
      </c>
      <c r="N79" s="8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</row>
    <row r="80" spans="1:33" x14ac:dyDescent="0.25">
      <c r="A80" s="45"/>
      <c r="B80" s="46"/>
      <c r="C80" s="47"/>
      <c r="D80" s="46"/>
      <c r="E80" s="48"/>
      <c r="F80" s="49"/>
      <c r="G80" s="50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6"/>
    </row>
    <row r="81" spans="1:17" x14ac:dyDescent="0.25">
      <c r="A81" s="46" t="s">
        <v>89</v>
      </c>
      <c r="B81" s="46" t="s">
        <v>88</v>
      </c>
      <c r="C81" s="46" t="s">
        <v>96</v>
      </c>
      <c r="D81" s="46"/>
      <c r="E81" s="51"/>
      <c r="F81" s="52"/>
      <c r="G81" s="50"/>
      <c r="H81" s="45"/>
      <c r="I81" s="45"/>
      <c r="J81" s="45"/>
      <c r="K81" s="45"/>
      <c r="L81" s="45"/>
      <c r="M81" s="45"/>
      <c r="N81" s="45"/>
      <c r="O81" s="45"/>
    </row>
    <row r="82" spans="1:17" ht="28.5" x14ac:dyDescent="0.25">
      <c r="B82" s="46" t="s">
        <v>90</v>
      </c>
      <c r="C82" s="46" t="s">
        <v>95</v>
      </c>
      <c r="D82" s="46"/>
      <c r="E82" s="51"/>
      <c r="F82" s="52"/>
      <c r="G82" s="45"/>
      <c r="H82" s="50"/>
      <c r="I82" s="50"/>
      <c r="J82" s="50"/>
      <c r="K82" s="50"/>
      <c r="L82" s="50"/>
      <c r="M82" s="50"/>
      <c r="N82" s="50"/>
      <c r="O82" s="45"/>
    </row>
    <row r="83" spans="1:17" ht="28.5" x14ac:dyDescent="0.25">
      <c r="A83" s="46"/>
      <c r="B83" s="46" t="s">
        <v>91</v>
      </c>
      <c r="C83" s="46" t="s">
        <v>97</v>
      </c>
      <c r="D83" s="46"/>
      <c r="E83" s="51"/>
      <c r="F83" s="52"/>
      <c r="G83" s="45"/>
      <c r="H83" s="50"/>
      <c r="I83" s="50"/>
      <c r="J83" s="50"/>
      <c r="K83" s="50"/>
      <c r="L83" s="50"/>
      <c r="M83" s="50"/>
      <c r="N83" s="50"/>
      <c r="O83" s="45"/>
    </row>
    <row r="84" spans="1:17" ht="28.5" x14ac:dyDescent="0.25">
      <c r="A84" s="46"/>
      <c r="B84" s="46" t="s">
        <v>92</v>
      </c>
      <c r="C84" s="46" t="s">
        <v>98</v>
      </c>
      <c r="D84" s="46"/>
      <c r="E84" s="51"/>
      <c r="F84" s="52"/>
      <c r="G84" s="45"/>
      <c r="H84" s="45"/>
      <c r="I84" s="45"/>
      <c r="J84" s="45"/>
    </row>
    <row r="85" spans="1:17" x14ac:dyDescent="0.25">
      <c r="A85" s="46"/>
      <c r="B85" s="46" t="s">
        <v>93</v>
      </c>
      <c r="C85" s="46" t="s">
        <v>99</v>
      </c>
      <c r="D85" s="46"/>
      <c r="E85" s="51"/>
      <c r="F85" s="52"/>
      <c r="G85" s="45"/>
      <c r="H85" s="45"/>
      <c r="I85" s="45"/>
      <c r="J85" s="45"/>
    </row>
    <row r="86" spans="1:17" ht="28.5" x14ac:dyDescent="0.25">
      <c r="A86" s="46"/>
      <c r="B86" s="46" t="s">
        <v>94</v>
      </c>
      <c r="C86" s="46" t="s">
        <v>153</v>
      </c>
      <c r="D86" s="46"/>
      <c r="E86" s="51"/>
      <c r="F86" s="52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1:17" ht="43.5" customHeight="1" x14ac:dyDescent="0.25">
      <c r="A87" s="53" t="s">
        <v>154</v>
      </c>
      <c r="B87" s="64" t="s">
        <v>155</v>
      </c>
      <c r="C87" s="64"/>
      <c r="D87" s="46"/>
      <c r="E87" s="51"/>
      <c r="F87" s="52"/>
      <c r="G87" s="45"/>
      <c r="H87" s="45"/>
      <c r="I87" s="45"/>
      <c r="J87" s="45"/>
      <c r="K87" s="45"/>
      <c r="L87" s="21"/>
      <c r="M87" s="21"/>
      <c r="N87" s="21"/>
      <c r="O87" s="45"/>
      <c r="P87" s="45"/>
      <c r="Q87" s="45"/>
    </row>
    <row r="88" spans="1:17" ht="15.75" customHeight="1" x14ac:dyDescent="0.25">
      <c r="A88" s="54"/>
      <c r="B88" s="58" t="s">
        <v>156</v>
      </c>
      <c r="C88" s="58"/>
      <c r="D88" s="46"/>
      <c r="E88" s="51"/>
      <c r="F88" s="52"/>
      <c r="G88" s="45"/>
      <c r="H88" s="45"/>
      <c r="I88" s="45"/>
      <c r="J88" s="45"/>
      <c r="K88" s="45"/>
      <c r="L88" s="21"/>
      <c r="M88" s="21"/>
      <c r="N88" s="21"/>
      <c r="O88" s="45"/>
      <c r="P88" s="45"/>
      <c r="Q88" s="45"/>
    </row>
    <row r="89" spans="1:17" x14ac:dyDescent="0.25">
      <c r="A89" s="46"/>
      <c r="C89" s="55"/>
      <c r="D89" s="46"/>
      <c r="E89" s="51"/>
      <c r="F89" s="52"/>
      <c r="G89" s="45"/>
      <c r="H89" s="45"/>
      <c r="I89" s="45"/>
      <c r="J89" s="45"/>
      <c r="K89" s="45"/>
      <c r="L89" s="56"/>
      <c r="M89" s="57" t="s">
        <v>157</v>
      </c>
      <c r="N89" s="56"/>
      <c r="O89" s="45"/>
      <c r="P89" s="45"/>
      <c r="Q89" s="45"/>
    </row>
    <row r="90" spans="1:17" x14ac:dyDescent="0.25">
      <c r="A90" s="46"/>
      <c r="C90" s="55"/>
      <c r="D90" s="46"/>
      <c r="E90" s="51"/>
      <c r="F90" s="52"/>
      <c r="G90" s="45"/>
      <c r="H90" s="45"/>
      <c r="I90" s="45"/>
      <c r="J90" s="45"/>
      <c r="K90" s="45"/>
      <c r="L90" s="56"/>
      <c r="M90" s="57" t="s">
        <v>158</v>
      </c>
      <c r="N90" s="56"/>
      <c r="O90" s="45"/>
      <c r="P90" s="45"/>
      <c r="Q90" s="45"/>
    </row>
    <row r="91" spans="1:17" x14ac:dyDescent="0.25">
      <c r="A91" s="46"/>
      <c r="B91" s="46"/>
      <c r="C91" s="55"/>
      <c r="D91" s="46"/>
      <c r="E91" s="51"/>
      <c r="F91" s="52"/>
      <c r="G91" s="45"/>
      <c r="H91" s="45"/>
      <c r="I91" s="45"/>
      <c r="J91" s="45"/>
      <c r="K91" s="45"/>
      <c r="L91" s="56"/>
      <c r="M91" s="57"/>
      <c r="N91" s="56"/>
      <c r="O91" s="45"/>
      <c r="P91" s="45"/>
      <c r="Q91" s="45"/>
    </row>
    <row r="92" spans="1:17" x14ac:dyDescent="0.25">
      <c r="A92" s="46"/>
      <c r="B92" s="46"/>
      <c r="C92" s="55"/>
      <c r="D92" s="46"/>
      <c r="E92" s="51"/>
      <c r="F92" s="52"/>
      <c r="G92" s="45"/>
      <c r="H92" s="45"/>
      <c r="I92" s="45"/>
      <c r="J92" s="45"/>
      <c r="K92" s="45"/>
      <c r="L92" s="56"/>
      <c r="M92" s="57" t="s">
        <v>193</v>
      </c>
      <c r="N92" s="56"/>
      <c r="O92" s="45"/>
      <c r="P92" s="45"/>
      <c r="Q92" s="45"/>
    </row>
    <row r="93" spans="1:17" x14ac:dyDescent="0.25">
      <c r="A93" s="46"/>
      <c r="B93" s="46"/>
      <c r="C93" s="55"/>
      <c r="D93" s="46"/>
      <c r="E93" s="51"/>
      <c r="F93" s="52"/>
      <c r="G93" s="45"/>
      <c r="H93" s="45"/>
      <c r="I93" s="45"/>
      <c r="J93" s="45"/>
      <c r="L93" s="21"/>
      <c r="M93" s="21"/>
      <c r="N93" s="21"/>
    </row>
    <row r="94" spans="1:17" x14ac:dyDescent="0.25">
      <c r="A94" s="46"/>
      <c r="B94" s="46"/>
      <c r="C94" s="55"/>
      <c r="D94" s="46"/>
      <c r="E94" s="51"/>
      <c r="F94" s="52"/>
      <c r="G94" s="45"/>
      <c r="H94" s="45"/>
      <c r="I94" s="45"/>
      <c r="J94" s="45"/>
    </row>
    <row r="95" spans="1:17" x14ac:dyDescent="0.25">
      <c r="A95" s="46"/>
      <c r="B95" s="46"/>
      <c r="C95" s="55"/>
      <c r="D95" s="46"/>
      <c r="E95" s="51"/>
      <c r="F95" s="52"/>
      <c r="G95" s="45"/>
      <c r="H95" s="45"/>
      <c r="I95" s="45"/>
      <c r="J95" s="45"/>
    </row>
    <row r="96" spans="1:17" x14ac:dyDescent="0.25">
      <c r="A96" s="46"/>
      <c r="B96" s="46"/>
      <c r="C96" s="55"/>
      <c r="D96" s="46"/>
      <c r="E96" s="51"/>
      <c r="F96" s="52"/>
      <c r="G96" s="45"/>
      <c r="H96" s="45"/>
      <c r="I96" s="45"/>
      <c r="J96" s="45"/>
    </row>
    <row r="97" spans="1:10" x14ac:dyDescent="0.25">
      <c r="A97" s="46"/>
      <c r="B97" s="46"/>
      <c r="C97" s="55"/>
      <c r="D97" s="46"/>
      <c r="E97" s="51"/>
      <c r="F97" s="52"/>
      <c r="G97" s="45"/>
      <c r="H97" s="45"/>
      <c r="I97" s="45"/>
      <c r="J97" s="45"/>
    </row>
    <row r="98" spans="1:10" x14ac:dyDescent="0.25">
      <c r="A98" s="46"/>
      <c r="B98" s="46"/>
      <c r="C98" s="55"/>
      <c r="D98" s="46"/>
      <c r="E98" s="51"/>
      <c r="F98" s="52"/>
      <c r="G98" s="45"/>
      <c r="H98" s="45"/>
      <c r="I98" s="45"/>
      <c r="J98" s="45"/>
    </row>
    <row r="99" spans="1:10" x14ac:dyDescent="0.25">
      <c r="A99" s="46"/>
      <c r="B99" s="46"/>
      <c r="C99" s="55"/>
      <c r="D99" s="46"/>
      <c r="E99" s="51"/>
      <c r="F99" s="52"/>
      <c r="G99" s="45"/>
      <c r="H99" s="45"/>
      <c r="I99" s="45"/>
      <c r="J99" s="45"/>
    </row>
    <row r="100" spans="1:10" x14ac:dyDescent="0.25">
      <c r="A100" s="46"/>
      <c r="B100" s="46"/>
      <c r="C100" s="55"/>
      <c r="D100" s="46"/>
      <c r="E100" s="51"/>
      <c r="F100" s="52"/>
      <c r="G100" s="45"/>
      <c r="H100" s="45"/>
      <c r="I100" s="45"/>
      <c r="J100" s="45"/>
    </row>
    <row r="101" spans="1:10" x14ac:dyDescent="0.25">
      <c r="A101" s="46"/>
      <c r="B101" s="46"/>
      <c r="C101" s="55"/>
      <c r="D101" s="46"/>
      <c r="E101" s="51"/>
      <c r="F101" s="52"/>
      <c r="G101" s="45"/>
      <c r="H101" s="45"/>
      <c r="I101" s="45"/>
      <c r="J101" s="45"/>
    </row>
    <row r="102" spans="1:10" x14ac:dyDescent="0.25">
      <c r="A102" s="46"/>
      <c r="B102" s="46"/>
      <c r="C102" s="55"/>
      <c r="D102" s="46"/>
      <c r="E102" s="51"/>
      <c r="F102" s="52"/>
      <c r="G102" s="45"/>
      <c r="H102" s="45"/>
      <c r="I102" s="45"/>
      <c r="J102" s="45"/>
    </row>
    <row r="103" spans="1:10" x14ac:dyDescent="0.25">
      <c r="A103" s="46"/>
      <c r="B103" s="46"/>
      <c r="C103" s="55"/>
      <c r="D103" s="46"/>
      <c r="E103" s="51"/>
      <c r="F103" s="52"/>
      <c r="G103" s="45"/>
      <c r="H103" s="45"/>
      <c r="I103" s="45"/>
      <c r="J103" s="45"/>
    </row>
    <row r="104" spans="1:10" x14ac:dyDescent="0.25">
      <c r="A104" s="46"/>
      <c r="B104" s="46"/>
      <c r="C104" s="55"/>
      <c r="D104" s="46"/>
      <c r="E104" s="51"/>
      <c r="F104" s="52"/>
      <c r="G104" s="45"/>
      <c r="H104" s="45"/>
      <c r="I104" s="45"/>
      <c r="J104" s="45"/>
    </row>
    <row r="105" spans="1:10" x14ac:dyDescent="0.25">
      <c r="A105" s="46"/>
      <c r="B105" s="46"/>
      <c r="C105" s="55"/>
      <c r="D105" s="46"/>
      <c r="E105" s="51"/>
      <c r="F105" s="52"/>
      <c r="G105" s="45"/>
      <c r="H105" s="45"/>
      <c r="I105" s="45"/>
      <c r="J105" s="45"/>
    </row>
    <row r="106" spans="1:10" x14ac:dyDescent="0.25">
      <c r="A106" s="46"/>
      <c r="B106" s="46"/>
      <c r="C106" s="55"/>
      <c r="D106" s="46"/>
      <c r="E106" s="51"/>
      <c r="F106" s="52"/>
      <c r="G106" s="45"/>
      <c r="H106" s="45"/>
      <c r="I106" s="45"/>
      <c r="J106" s="45"/>
    </row>
    <row r="107" spans="1:10" x14ac:dyDescent="0.25">
      <c r="A107" s="46"/>
      <c r="B107" s="46"/>
      <c r="C107" s="55"/>
      <c r="D107" s="46"/>
      <c r="E107" s="51"/>
      <c r="F107" s="52"/>
      <c r="G107" s="45"/>
      <c r="H107" s="45"/>
      <c r="I107" s="45"/>
      <c r="J107" s="45"/>
    </row>
    <row r="108" spans="1:10" x14ac:dyDescent="0.25">
      <c r="A108" s="46"/>
      <c r="B108" s="46"/>
      <c r="C108" s="55"/>
      <c r="D108" s="46"/>
      <c r="E108" s="51"/>
      <c r="F108" s="52"/>
      <c r="G108" s="45"/>
      <c r="H108" s="45"/>
      <c r="I108" s="45"/>
      <c r="J108" s="45"/>
    </row>
    <row r="109" spans="1:10" x14ac:dyDescent="0.25">
      <c r="A109" s="46"/>
      <c r="B109" s="46"/>
      <c r="C109" s="55"/>
      <c r="D109" s="46"/>
      <c r="E109" s="51"/>
      <c r="F109" s="52"/>
      <c r="G109" s="45"/>
      <c r="H109" s="45"/>
      <c r="I109" s="45"/>
      <c r="J109" s="45"/>
    </row>
    <row r="110" spans="1:10" x14ac:dyDescent="0.25">
      <c r="A110" s="46"/>
      <c r="B110" s="46"/>
      <c r="C110" s="55"/>
      <c r="D110" s="46"/>
      <c r="E110" s="51"/>
      <c r="F110" s="52"/>
      <c r="G110" s="45"/>
      <c r="H110" s="45"/>
      <c r="I110" s="45"/>
      <c r="J110" s="45"/>
    </row>
    <row r="111" spans="1:10" x14ac:dyDescent="0.25">
      <c r="A111" s="46"/>
      <c r="B111" s="46"/>
      <c r="C111" s="55"/>
      <c r="D111" s="46"/>
      <c r="E111" s="51"/>
      <c r="F111" s="52"/>
      <c r="G111" s="45"/>
      <c r="H111" s="45"/>
      <c r="I111" s="45"/>
      <c r="J111" s="45"/>
    </row>
    <row r="112" spans="1:10" x14ac:dyDescent="0.25">
      <c r="A112" s="46"/>
      <c r="B112" s="46"/>
      <c r="C112" s="55"/>
      <c r="D112" s="46"/>
      <c r="E112" s="51"/>
      <c r="F112" s="52"/>
      <c r="G112" s="45"/>
      <c r="H112" s="45"/>
      <c r="I112" s="45"/>
      <c r="J112" s="45"/>
    </row>
    <row r="113" spans="1:10" x14ac:dyDescent="0.25">
      <c r="A113" s="46"/>
      <c r="B113" s="46"/>
      <c r="C113" s="55"/>
      <c r="D113" s="46"/>
      <c r="E113" s="51"/>
      <c r="F113" s="52"/>
      <c r="G113" s="45"/>
      <c r="H113" s="45"/>
      <c r="I113" s="45"/>
      <c r="J113" s="45"/>
    </row>
    <row r="114" spans="1:10" x14ac:dyDescent="0.25">
      <c r="A114" s="46"/>
      <c r="B114" s="46"/>
      <c r="C114" s="55"/>
      <c r="D114" s="46"/>
      <c r="E114" s="51"/>
      <c r="F114" s="52"/>
      <c r="G114" s="45"/>
      <c r="H114" s="45"/>
      <c r="I114" s="45"/>
      <c r="J114" s="45"/>
    </row>
    <row r="115" spans="1:10" x14ac:dyDescent="0.25">
      <c r="A115" s="46"/>
      <c r="B115" s="46"/>
      <c r="C115" s="55"/>
      <c r="D115" s="46"/>
      <c r="E115" s="51"/>
      <c r="F115" s="52"/>
      <c r="G115" s="45"/>
      <c r="H115" s="45"/>
      <c r="I115" s="45"/>
      <c r="J115" s="45"/>
    </row>
    <row r="116" spans="1:10" x14ac:dyDescent="0.25">
      <c r="A116" s="46"/>
      <c r="B116" s="46"/>
      <c r="C116" s="55"/>
      <c r="D116" s="46"/>
      <c r="E116" s="51"/>
      <c r="F116" s="52"/>
      <c r="G116" s="45"/>
      <c r="H116" s="45"/>
      <c r="I116" s="45"/>
      <c r="J116" s="45"/>
    </row>
    <row r="117" spans="1:10" x14ac:dyDescent="0.25">
      <c r="A117" s="46"/>
      <c r="B117" s="46"/>
      <c r="C117" s="55"/>
      <c r="D117" s="46"/>
      <c r="E117" s="51"/>
      <c r="F117" s="52"/>
      <c r="G117" s="45"/>
      <c r="H117" s="45"/>
      <c r="I117" s="45"/>
      <c r="J117" s="45"/>
    </row>
    <row r="118" spans="1:10" x14ac:dyDescent="0.25">
      <c r="A118" s="46"/>
      <c r="B118" s="46"/>
      <c r="C118" s="55"/>
      <c r="D118" s="46"/>
      <c r="E118" s="51"/>
      <c r="F118" s="52"/>
      <c r="G118" s="45"/>
      <c r="H118" s="45"/>
      <c r="I118" s="45"/>
      <c r="J118" s="45"/>
    </row>
    <row r="119" spans="1:10" x14ac:dyDescent="0.25">
      <c r="A119" s="46"/>
      <c r="B119" s="46"/>
      <c r="C119" s="55"/>
      <c r="D119" s="46"/>
      <c r="E119" s="51"/>
      <c r="F119" s="52"/>
      <c r="G119" s="45"/>
      <c r="H119" s="45"/>
      <c r="I119" s="45"/>
      <c r="J119" s="45"/>
    </row>
    <row r="120" spans="1:10" x14ac:dyDescent="0.25">
      <c r="A120" s="46"/>
      <c r="B120" s="46"/>
      <c r="C120" s="55"/>
      <c r="D120" s="46"/>
      <c r="E120" s="51"/>
      <c r="F120" s="52"/>
      <c r="G120" s="45"/>
      <c r="H120" s="45"/>
      <c r="I120" s="45"/>
      <c r="J120" s="45"/>
    </row>
    <row r="121" spans="1:10" x14ac:dyDescent="0.25">
      <c r="A121" s="46"/>
      <c r="B121" s="46"/>
      <c r="C121" s="55"/>
      <c r="D121" s="46"/>
      <c r="E121" s="51"/>
      <c r="F121" s="52"/>
      <c r="G121" s="45"/>
      <c r="H121" s="45"/>
      <c r="I121" s="45"/>
      <c r="J121" s="45"/>
    </row>
    <row r="122" spans="1:10" x14ac:dyDescent="0.25">
      <c r="A122" s="46"/>
      <c r="B122" s="46"/>
      <c r="C122" s="55"/>
      <c r="D122" s="46"/>
      <c r="E122" s="51"/>
      <c r="F122" s="52"/>
      <c r="G122" s="45"/>
      <c r="H122" s="45"/>
      <c r="I122" s="45"/>
      <c r="J122" s="45"/>
    </row>
    <row r="123" spans="1:10" x14ac:dyDescent="0.25">
      <c r="A123" s="46"/>
      <c r="B123" s="46"/>
      <c r="C123" s="55"/>
      <c r="D123" s="46"/>
      <c r="E123" s="51"/>
      <c r="F123" s="52"/>
      <c r="G123" s="45"/>
      <c r="H123" s="45"/>
      <c r="I123" s="45"/>
      <c r="J123" s="45"/>
    </row>
    <row r="124" spans="1:10" x14ac:dyDescent="0.25">
      <c r="A124" s="46"/>
      <c r="B124" s="46"/>
      <c r="C124" s="55"/>
      <c r="D124" s="46"/>
      <c r="E124" s="51"/>
      <c r="F124" s="52"/>
      <c r="G124" s="45"/>
      <c r="H124" s="45"/>
      <c r="I124" s="45"/>
      <c r="J124" s="45"/>
    </row>
    <row r="125" spans="1:10" x14ac:dyDescent="0.25">
      <c r="A125" s="46"/>
      <c r="B125" s="46"/>
      <c r="C125" s="55"/>
      <c r="D125" s="46"/>
      <c r="E125" s="51"/>
      <c r="F125" s="52"/>
      <c r="G125" s="45"/>
      <c r="H125" s="45"/>
      <c r="I125" s="45"/>
      <c r="J125" s="45"/>
    </row>
    <row r="126" spans="1:10" x14ac:dyDescent="0.25">
      <c r="A126" s="46"/>
      <c r="B126" s="46"/>
      <c r="C126" s="55"/>
      <c r="D126" s="46"/>
      <c r="E126" s="51"/>
      <c r="F126" s="52"/>
      <c r="G126" s="45"/>
      <c r="H126" s="45"/>
      <c r="I126" s="45"/>
      <c r="J126" s="45"/>
    </row>
    <row r="127" spans="1:10" x14ac:dyDescent="0.25">
      <c r="A127" s="46"/>
      <c r="B127" s="46"/>
      <c r="C127" s="55"/>
      <c r="D127" s="46"/>
      <c r="E127" s="51"/>
      <c r="F127" s="52"/>
      <c r="G127" s="45"/>
      <c r="H127" s="45"/>
      <c r="I127" s="45"/>
      <c r="J127" s="45"/>
    </row>
    <row r="128" spans="1:10" x14ac:dyDescent="0.25">
      <c r="A128" s="46"/>
      <c r="B128" s="46"/>
      <c r="C128" s="55"/>
      <c r="D128" s="46"/>
      <c r="E128" s="51"/>
      <c r="F128" s="52"/>
      <c r="G128" s="45"/>
      <c r="H128" s="45"/>
      <c r="I128" s="45"/>
      <c r="J128" s="45"/>
    </row>
    <row r="129" spans="1:10" x14ac:dyDescent="0.25">
      <c r="A129" s="46"/>
      <c r="B129" s="46"/>
      <c r="C129" s="55"/>
      <c r="D129" s="46"/>
      <c r="E129" s="51"/>
      <c r="F129" s="52"/>
      <c r="G129" s="45"/>
      <c r="H129" s="45"/>
      <c r="I129" s="45"/>
      <c r="J129" s="45"/>
    </row>
    <row r="130" spans="1:10" x14ac:dyDescent="0.25">
      <c r="A130" s="46"/>
      <c r="B130" s="46"/>
      <c r="C130" s="55"/>
      <c r="D130" s="46"/>
      <c r="E130" s="51"/>
      <c r="F130" s="52"/>
      <c r="G130" s="45"/>
      <c r="H130" s="45"/>
      <c r="I130" s="45"/>
      <c r="J130" s="45"/>
    </row>
    <row r="131" spans="1:10" x14ac:dyDescent="0.25">
      <c r="A131" s="46"/>
      <c r="B131" s="46"/>
      <c r="C131" s="55"/>
      <c r="D131" s="46"/>
      <c r="E131" s="51"/>
      <c r="F131" s="52"/>
      <c r="G131" s="45"/>
      <c r="H131" s="45"/>
      <c r="I131" s="45"/>
      <c r="J131" s="45"/>
    </row>
    <row r="132" spans="1:10" x14ac:dyDescent="0.25">
      <c r="A132" s="46"/>
      <c r="B132" s="46"/>
      <c r="C132" s="55"/>
      <c r="D132" s="46"/>
      <c r="E132" s="51"/>
      <c r="F132" s="52"/>
      <c r="G132" s="45"/>
      <c r="H132" s="45"/>
      <c r="I132" s="45"/>
      <c r="J132" s="45"/>
    </row>
    <row r="133" spans="1:10" x14ac:dyDescent="0.25">
      <c r="A133" s="46"/>
      <c r="B133" s="46"/>
      <c r="C133" s="55"/>
      <c r="D133" s="46"/>
      <c r="E133" s="51"/>
      <c r="F133" s="52"/>
      <c r="G133" s="45"/>
      <c r="H133" s="45"/>
      <c r="I133" s="45"/>
      <c r="J133" s="45"/>
    </row>
    <row r="134" spans="1:10" x14ac:dyDescent="0.25">
      <c r="A134" s="46"/>
      <c r="B134" s="46"/>
      <c r="C134" s="55"/>
      <c r="D134" s="46"/>
      <c r="E134" s="51"/>
      <c r="F134" s="52"/>
      <c r="G134" s="45"/>
      <c r="H134" s="45"/>
      <c r="I134" s="45"/>
      <c r="J134" s="45"/>
    </row>
    <row r="135" spans="1:10" x14ac:dyDescent="0.25">
      <c r="A135" s="46"/>
      <c r="B135" s="46"/>
      <c r="C135" s="55"/>
      <c r="D135" s="46"/>
      <c r="E135" s="51"/>
      <c r="F135" s="52"/>
      <c r="G135" s="45"/>
      <c r="H135" s="45"/>
      <c r="I135" s="45"/>
      <c r="J135" s="45"/>
    </row>
    <row r="136" spans="1:10" x14ac:dyDescent="0.25">
      <c r="A136" s="46"/>
      <c r="B136" s="46"/>
      <c r="C136" s="55"/>
      <c r="D136" s="46"/>
      <c r="E136" s="51"/>
      <c r="F136" s="52"/>
      <c r="G136" s="45"/>
      <c r="H136" s="45"/>
      <c r="I136" s="45"/>
      <c r="J136" s="45"/>
    </row>
    <row r="137" spans="1:10" x14ac:dyDescent="0.25">
      <c r="A137" s="46"/>
      <c r="B137" s="46"/>
      <c r="C137" s="55"/>
      <c r="D137" s="46"/>
      <c r="E137" s="51"/>
      <c r="F137" s="52"/>
      <c r="G137" s="45"/>
      <c r="H137" s="45"/>
      <c r="I137" s="45"/>
      <c r="J137" s="45"/>
    </row>
    <row r="138" spans="1:10" x14ac:dyDescent="0.25">
      <c r="A138" s="46"/>
      <c r="B138" s="46"/>
      <c r="C138" s="55"/>
      <c r="D138" s="46"/>
      <c r="E138" s="51"/>
      <c r="F138" s="52"/>
      <c r="G138" s="45"/>
      <c r="H138" s="45"/>
      <c r="I138" s="45"/>
      <c r="J138" s="45"/>
    </row>
    <row r="139" spans="1:10" x14ac:dyDescent="0.25">
      <c r="A139" s="46"/>
      <c r="B139" s="46"/>
      <c r="C139" s="55"/>
      <c r="D139" s="46"/>
      <c r="E139" s="51"/>
      <c r="F139" s="52"/>
      <c r="G139" s="45"/>
      <c r="H139" s="45"/>
      <c r="I139" s="45"/>
      <c r="J139" s="45"/>
    </row>
    <row r="140" spans="1:10" x14ac:dyDescent="0.25">
      <c r="A140" s="46"/>
      <c r="B140" s="46"/>
      <c r="C140" s="55"/>
      <c r="D140" s="46"/>
      <c r="E140" s="51"/>
      <c r="F140" s="52"/>
      <c r="G140" s="45"/>
      <c r="H140" s="45"/>
      <c r="I140" s="45"/>
      <c r="J140" s="45"/>
    </row>
    <row r="141" spans="1:10" x14ac:dyDescent="0.25">
      <c r="A141" s="46"/>
      <c r="B141" s="46"/>
      <c r="C141" s="55"/>
      <c r="D141" s="46"/>
      <c r="E141" s="51"/>
      <c r="F141" s="52"/>
      <c r="G141" s="45"/>
      <c r="H141" s="45"/>
      <c r="I141" s="45"/>
      <c r="J141" s="45"/>
    </row>
    <row r="142" spans="1:10" x14ac:dyDescent="0.25">
      <c r="A142" s="46"/>
      <c r="B142" s="46"/>
      <c r="C142" s="55"/>
      <c r="D142" s="46"/>
      <c r="E142" s="51"/>
      <c r="F142" s="52"/>
      <c r="G142" s="45"/>
      <c r="H142" s="45"/>
      <c r="I142" s="45"/>
      <c r="J142" s="45"/>
    </row>
    <row r="143" spans="1:10" x14ac:dyDescent="0.25">
      <c r="A143" s="46"/>
      <c r="B143" s="46"/>
      <c r="C143" s="55"/>
      <c r="D143" s="46"/>
      <c r="E143" s="51"/>
      <c r="F143" s="52"/>
      <c r="G143" s="45"/>
      <c r="H143" s="45"/>
      <c r="I143" s="45"/>
      <c r="J143" s="45"/>
    </row>
    <row r="144" spans="1:10" x14ac:dyDescent="0.25">
      <c r="A144" s="46"/>
      <c r="B144" s="46"/>
      <c r="C144" s="55"/>
      <c r="D144" s="46"/>
      <c r="E144" s="51"/>
      <c r="F144" s="52"/>
      <c r="G144" s="45"/>
      <c r="H144" s="45"/>
      <c r="I144" s="45"/>
      <c r="J144" s="45"/>
    </row>
    <row r="145" spans="1:10" x14ac:dyDescent="0.25">
      <c r="A145" s="46"/>
      <c r="B145" s="46"/>
      <c r="C145" s="55"/>
      <c r="D145" s="46"/>
      <c r="E145" s="51"/>
      <c r="F145" s="52"/>
      <c r="G145" s="45"/>
      <c r="H145" s="45"/>
      <c r="I145" s="45"/>
      <c r="J145" s="45"/>
    </row>
    <row r="146" spans="1:10" x14ac:dyDescent="0.25">
      <c r="A146" s="46"/>
      <c r="B146" s="46"/>
      <c r="C146" s="55"/>
      <c r="D146" s="46"/>
      <c r="E146" s="51"/>
      <c r="F146" s="52"/>
      <c r="G146" s="45"/>
      <c r="H146" s="45"/>
      <c r="I146" s="45"/>
      <c r="J146" s="45"/>
    </row>
    <row r="147" spans="1:10" x14ac:dyDescent="0.25">
      <c r="A147" s="46"/>
      <c r="B147" s="46"/>
      <c r="C147" s="55"/>
      <c r="D147" s="46"/>
      <c r="E147" s="51"/>
      <c r="F147" s="52"/>
      <c r="G147" s="45"/>
      <c r="H147" s="45"/>
      <c r="I147" s="45"/>
      <c r="J147" s="45"/>
    </row>
    <row r="148" spans="1:10" x14ac:dyDescent="0.25">
      <c r="A148" s="46"/>
      <c r="B148" s="46"/>
      <c r="C148" s="55"/>
      <c r="D148" s="46"/>
      <c r="E148" s="51"/>
      <c r="F148" s="52"/>
      <c r="G148" s="45"/>
      <c r="H148" s="45"/>
      <c r="I148" s="45"/>
      <c r="J148" s="45"/>
    </row>
    <row r="149" spans="1:10" x14ac:dyDescent="0.25">
      <c r="A149" s="46"/>
      <c r="B149" s="46"/>
      <c r="C149" s="55"/>
      <c r="D149" s="46"/>
      <c r="E149" s="51"/>
      <c r="F149" s="52"/>
      <c r="G149" s="45"/>
      <c r="H149" s="45"/>
      <c r="I149" s="45"/>
      <c r="J149" s="45"/>
    </row>
    <row r="150" spans="1:10" x14ac:dyDescent="0.25">
      <c r="A150" s="46"/>
      <c r="B150" s="46"/>
      <c r="C150" s="55"/>
      <c r="D150" s="46"/>
      <c r="E150" s="51"/>
      <c r="F150" s="52"/>
      <c r="G150" s="45"/>
      <c r="H150" s="45"/>
      <c r="I150" s="45"/>
      <c r="J150" s="45"/>
    </row>
    <row r="151" spans="1:10" x14ac:dyDescent="0.25">
      <c r="A151" s="46"/>
      <c r="B151" s="46"/>
      <c r="C151" s="55"/>
      <c r="D151" s="46"/>
      <c r="E151" s="51"/>
      <c r="F151" s="52"/>
      <c r="G151" s="45"/>
      <c r="H151" s="45"/>
      <c r="I151" s="45"/>
      <c r="J151" s="45"/>
    </row>
    <row r="152" spans="1:10" x14ac:dyDescent="0.25">
      <c r="A152" s="46"/>
      <c r="B152" s="46"/>
      <c r="C152" s="55"/>
      <c r="D152" s="46"/>
      <c r="E152" s="51"/>
      <c r="F152" s="52"/>
      <c r="G152" s="45"/>
      <c r="H152" s="45"/>
      <c r="I152" s="45"/>
      <c r="J152" s="45"/>
    </row>
    <row r="153" spans="1:10" x14ac:dyDescent="0.25">
      <c r="A153" s="46"/>
      <c r="B153" s="46"/>
      <c r="C153" s="55"/>
      <c r="D153" s="46"/>
      <c r="E153" s="51"/>
      <c r="F153" s="52"/>
      <c r="G153" s="45"/>
      <c r="H153" s="45"/>
      <c r="I153" s="45"/>
      <c r="J153" s="45"/>
    </row>
    <row r="154" spans="1:10" x14ac:dyDescent="0.25">
      <c r="A154" s="46"/>
      <c r="B154" s="46"/>
      <c r="C154" s="55"/>
      <c r="D154" s="46"/>
      <c r="E154" s="51"/>
      <c r="F154" s="52"/>
      <c r="G154" s="45"/>
      <c r="H154" s="45"/>
      <c r="I154" s="45"/>
      <c r="J154" s="45"/>
    </row>
    <row r="155" spans="1:10" x14ac:dyDescent="0.25">
      <c r="A155" s="46"/>
      <c r="B155" s="46"/>
      <c r="C155" s="55"/>
      <c r="D155" s="46"/>
      <c r="E155" s="51"/>
      <c r="F155" s="52"/>
      <c r="G155" s="45"/>
      <c r="H155" s="45"/>
      <c r="I155" s="45"/>
      <c r="J155" s="45"/>
    </row>
    <row r="156" spans="1:10" x14ac:dyDescent="0.25">
      <c r="A156" s="46"/>
      <c r="B156" s="46"/>
      <c r="C156" s="55"/>
      <c r="D156" s="46"/>
      <c r="E156" s="51"/>
      <c r="F156" s="52"/>
      <c r="G156" s="45"/>
      <c r="H156" s="45"/>
      <c r="I156" s="45"/>
      <c r="J156" s="45"/>
    </row>
    <row r="157" spans="1:10" x14ac:dyDescent="0.25">
      <c r="A157" s="46"/>
      <c r="B157" s="46"/>
      <c r="C157" s="55"/>
      <c r="D157" s="46"/>
      <c r="E157" s="51"/>
      <c r="F157" s="52"/>
      <c r="G157" s="45"/>
      <c r="H157" s="45"/>
      <c r="I157" s="45"/>
      <c r="J157" s="45"/>
    </row>
    <row r="158" spans="1:10" x14ac:dyDescent="0.25">
      <c r="A158" s="46"/>
      <c r="B158" s="46"/>
      <c r="C158" s="55"/>
      <c r="D158" s="46"/>
      <c r="E158" s="51"/>
      <c r="F158" s="52"/>
      <c r="G158" s="45"/>
      <c r="H158" s="45"/>
      <c r="I158" s="45"/>
      <c r="J158" s="45"/>
    </row>
    <row r="159" spans="1:10" x14ac:dyDescent="0.25">
      <c r="A159" s="46"/>
      <c r="B159" s="46"/>
      <c r="C159" s="55"/>
      <c r="D159" s="46"/>
      <c r="E159" s="51"/>
      <c r="F159" s="52"/>
      <c r="G159" s="45"/>
      <c r="H159" s="45"/>
      <c r="I159" s="45"/>
      <c r="J159" s="45"/>
    </row>
    <row r="160" spans="1:10" x14ac:dyDescent="0.25">
      <c r="A160" s="46"/>
      <c r="B160" s="46"/>
      <c r="C160" s="55"/>
      <c r="D160" s="46"/>
      <c r="E160" s="51"/>
      <c r="F160" s="52"/>
      <c r="G160" s="45"/>
      <c r="H160" s="45"/>
      <c r="I160" s="45"/>
      <c r="J160" s="45"/>
    </row>
    <row r="161" spans="1:10" x14ac:dyDescent="0.25">
      <c r="A161" s="46"/>
      <c r="B161" s="46"/>
      <c r="C161" s="55"/>
      <c r="D161" s="46"/>
      <c r="E161" s="51"/>
      <c r="F161" s="52"/>
      <c r="G161" s="45"/>
      <c r="H161" s="45"/>
      <c r="I161" s="45"/>
      <c r="J161" s="45"/>
    </row>
    <row r="162" spans="1:10" x14ac:dyDescent="0.25">
      <c r="A162" s="46"/>
      <c r="B162" s="46"/>
      <c r="C162" s="55"/>
      <c r="D162" s="46"/>
      <c r="E162" s="51"/>
      <c r="F162" s="52"/>
      <c r="G162" s="45"/>
      <c r="H162" s="45"/>
      <c r="I162" s="45"/>
      <c r="J162" s="45"/>
    </row>
    <row r="163" spans="1:10" x14ac:dyDescent="0.25">
      <c r="A163" s="46"/>
      <c r="B163" s="46"/>
      <c r="C163" s="55"/>
      <c r="D163" s="46"/>
      <c r="E163" s="51"/>
      <c r="F163" s="52"/>
      <c r="G163" s="45"/>
      <c r="H163" s="45"/>
      <c r="I163" s="45"/>
      <c r="J163" s="45"/>
    </row>
    <row r="164" spans="1:10" x14ac:dyDescent="0.25">
      <c r="A164" s="46"/>
      <c r="B164" s="46"/>
      <c r="C164" s="55"/>
      <c r="D164" s="46"/>
      <c r="E164" s="51"/>
      <c r="F164" s="52"/>
      <c r="G164" s="45"/>
      <c r="H164" s="45"/>
      <c r="I164" s="45"/>
      <c r="J164" s="45"/>
    </row>
    <row r="165" spans="1:10" x14ac:dyDescent="0.25">
      <c r="A165" s="46"/>
      <c r="B165" s="46"/>
      <c r="C165" s="55"/>
      <c r="D165" s="46"/>
      <c r="E165" s="51"/>
      <c r="F165" s="52"/>
      <c r="G165" s="45"/>
      <c r="H165" s="45"/>
      <c r="I165" s="45"/>
      <c r="J165" s="45"/>
    </row>
    <row r="166" spans="1:10" x14ac:dyDescent="0.25">
      <c r="A166" s="46"/>
      <c r="B166" s="46"/>
      <c r="C166" s="55"/>
      <c r="D166" s="46"/>
      <c r="E166" s="51"/>
      <c r="F166" s="52"/>
      <c r="G166" s="45"/>
      <c r="H166" s="45"/>
      <c r="I166" s="45"/>
      <c r="J166" s="45"/>
    </row>
    <row r="167" spans="1:10" x14ac:dyDescent="0.25">
      <c r="A167" s="46"/>
      <c r="B167" s="46"/>
      <c r="C167" s="55"/>
      <c r="D167" s="46"/>
      <c r="E167" s="51"/>
      <c r="F167" s="52"/>
      <c r="G167" s="45"/>
      <c r="H167" s="45"/>
      <c r="I167" s="45"/>
      <c r="J167" s="45"/>
    </row>
    <row r="168" spans="1:10" x14ac:dyDescent="0.25">
      <c r="A168" s="46"/>
      <c r="B168" s="46"/>
      <c r="C168" s="55"/>
      <c r="D168" s="46"/>
      <c r="E168" s="51"/>
      <c r="F168" s="52"/>
      <c r="G168" s="45"/>
      <c r="H168" s="45"/>
      <c r="I168" s="45"/>
      <c r="J168" s="45"/>
    </row>
    <row r="169" spans="1:10" x14ac:dyDescent="0.25">
      <c r="A169" s="46"/>
      <c r="B169" s="46"/>
      <c r="C169" s="55"/>
      <c r="D169" s="46"/>
      <c r="E169" s="51"/>
      <c r="F169" s="52"/>
      <c r="G169" s="45"/>
      <c r="H169" s="45"/>
      <c r="I169" s="45"/>
      <c r="J169" s="45"/>
    </row>
    <row r="170" spans="1:10" x14ac:dyDescent="0.25">
      <c r="A170" s="46"/>
      <c r="B170" s="46"/>
      <c r="C170" s="55"/>
      <c r="D170" s="46"/>
      <c r="E170" s="51"/>
      <c r="F170" s="52"/>
      <c r="G170" s="45"/>
      <c r="H170" s="45"/>
      <c r="I170" s="45"/>
      <c r="J170" s="45"/>
    </row>
    <row r="171" spans="1:10" x14ac:dyDescent="0.25">
      <c r="A171" s="46"/>
      <c r="B171" s="46"/>
      <c r="C171" s="55"/>
      <c r="D171" s="46"/>
      <c r="E171" s="51"/>
      <c r="F171" s="52"/>
      <c r="G171" s="45"/>
      <c r="H171" s="45"/>
      <c r="I171" s="45"/>
      <c r="J171" s="45"/>
    </row>
    <row r="172" spans="1:10" x14ac:dyDescent="0.25">
      <c r="A172" s="46"/>
      <c r="B172" s="46"/>
      <c r="C172" s="55"/>
      <c r="D172" s="46"/>
      <c r="E172" s="51"/>
      <c r="F172" s="52"/>
      <c r="G172" s="45"/>
      <c r="H172" s="45"/>
      <c r="I172" s="45"/>
      <c r="J172" s="45"/>
    </row>
    <row r="173" spans="1:10" x14ac:dyDescent="0.25">
      <c r="A173" s="46"/>
      <c r="B173" s="46"/>
      <c r="C173" s="55"/>
      <c r="D173" s="46"/>
      <c r="E173" s="51"/>
      <c r="F173" s="52"/>
      <c r="G173" s="45"/>
      <c r="H173" s="45"/>
      <c r="I173" s="45"/>
      <c r="J173" s="45"/>
    </row>
    <row r="174" spans="1:10" x14ac:dyDescent="0.25">
      <c r="A174" s="46"/>
      <c r="B174" s="46"/>
      <c r="C174" s="55"/>
      <c r="D174" s="46"/>
      <c r="E174" s="51"/>
      <c r="F174" s="52"/>
      <c r="G174" s="45"/>
      <c r="H174" s="45"/>
      <c r="I174" s="45"/>
      <c r="J174" s="45"/>
    </row>
    <row r="175" spans="1:10" x14ac:dyDescent="0.25">
      <c r="A175" s="46"/>
      <c r="B175" s="46"/>
      <c r="C175" s="55"/>
      <c r="D175" s="46"/>
      <c r="E175" s="51"/>
      <c r="F175" s="52"/>
      <c r="G175" s="45"/>
      <c r="H175" s="45"/>
      <c r="I175" s="45"/>
      <c r="J175" s="45"/>
    </row>
    <row r="176" spans="1:10" x14ac:dyDescent="0.25">
      <c r="A176" s="46"/>
      <c r="B176" s="46"/>
      <c r="C176" s="55"/>
      <c r="D176" s="46"/>
      <c r="E176" s="51"/>
      <c r="F176" s="52"/>
      <c r="G176" s="45"/>
      <c r="H176" s="45"/>
      <c r="I176" s="45"/>
      <c r="J176" s="45"/>
    </row>
    <row r="177" spans="1:10" x14ac:dyDescent="0.25">
      <c r="A177" s="46"/>
      <c r="B177" s="46"/>
      <c r="C177" s="55"/>
      <c r="D177" s="46"/>
      <c r="E177" s="51"/>
      <c r="F177" s="52"/>
      <c r="G177" s="45"/>
      <c r="H177" s="45"/>
      <c r="I177" s="45"/>
      <c r="J177" s="45"/>
    </row>
    <row r="178" spans="1:10" x14ac:dyDescent="0.25">
      <c r="A178" s="46"/>
      <c r="B178" s="46"/>
    </row>
    <row r="179" spans="1:10" x14ac:dyDescent="0.25">
      <c r="A179" s="46"/>
      <c r="B179" s="46"/>
    </row>
    <row r="180" spans="1:10" x14ac:dyDescent="0.25">
      <c r="A180" s="46"/>
    </row>
  </sheetData>
  <mergeCells count="6">
    <mergeCell ref="B88:C88"/>
    <mergeCell ref="G1:H1"/>
    <mergeCell ref="E2:F2"/>
    <mergeCell ref="M2:N2"/>
    <mergeCell ref="B79:J79"/>
    <mergeCell ref="B87:C87"/>
  </mergeCells>
  <conditionalFormatting sqref="G80:J177 G5:G39 I5:J39 E5:E78 G40:J78">
    <cfRule type="cellIs" dxfId="6" priority="11" operator="equal">
      <formula>0</formula>
    </cfRule>
  </conditionalFormatting>
  <conditionalFormatting sqref="E80">
    <cfRule type="cellIs" dxfId="5" priority="8" operator="equal">
      <formula>0</formula>
    </cfRule>
  </conditionalFormatting>
  <conditionalFormatting sqref="H9:H20 H23:H28">
    <cfRule type="cellIs" dxfId="4" priority="7" operator="equal">
      <formula>0</formula>
    </cfRule>
  </conditionalFormatting>
  <conditionalFormatting sqref="H30:H39 H6:H7">
    <cfRule type="cellIs" dxfId="3" priority="6" operator="equal">
      <formula>0</formula>
    </cfRule>
  </conditionalFormatting>
  <conditionalFormatting sqref="H22">
    <cfRule type="cellIs" dxfId="2" priority="4" operator="equal">
      <formula>0</formula>
    </cfRule>
  </conditionalFormatting>
  <conditionalFormatting sqref="H21">
    <cfRule type="cellIs" dxfId="1" priority="5" operator="equal">
      <formula>0</formula>
    </cfRule>
  </conditionalFormatting>
  <conditionalFormatting sqref="H29">
    <cfRule type="cellIs" dxfId="0" priority="3" operator="equal">
      <formula>0</formula>
    </cfRule>
  </conditionalFormatting>
  <dataValidations count="1">
    <dataValidation allowBlank="1" sqref="IV3:JC4 SR3:SY4 ACN3:ACU4 AMJ3:AMQ4 AWF3:AWM4 BGB3:BGI4 BPX3:BQE4 BZT3:CAA4 CJP3:CJW4 CTL3:CTS4 DDH3:DDO4 DND3:DNK4 DWZ3:DXG4 EGV3:EHC4 EQR3:EQY4 FAN3:FAU4 FKJ3:FKQ4 FUF3:FUM4 GEB3:GEI4 GNX3:GOE4 GXT3:GYA4 HHP3:HHW4 HRL3:HRS4 IBH3:IBO4 ILD3:ILK4 IUZ3:IVG4 JEV3:JFC4 JOR3:JOY4 JYN3:JYU4 KIJ3:KIQ4 KSF3:KSM4 LCB3:LCI4 LLX3:LME4 LVT3:LWA4 MFP3:MFW4 MPL3:MPS4 MZH3:MZO4 NJD3:NJK4 NSZ3:NTG4 OCV3:ODC4 OMR3:OMY4 OWN3:OWU4 PGJ3:PGQ4 PQF3:PQM4 QAB3:QAI4 QJX3:QKE4 QTT3:QUA4 RDP3:RDW4 RNL3:RNS4 RXH3:RXO4 SHD3:SHK4 SQZ3:SRG4 TAV3:TBC4 TKR3:TKY4 TUN3:TUU4 UEJ3:UEQ4 UOF3:UOM4 UYB3:UYI4 VHX3:VIE4 VRT3:VSA4 WBP3:WBW4 WLL3:WLS4 WVH3:WVO4 IV65475:JC65475 SR65475:SY65475 ACN65475:ACU65475 AMJ65475:AMQ65475 AWF65475:AWM65475 BGB65475:BGI65475 BPX65475:BQE65475 BZT65475:CAA65475 CJP65475:CJW65475 CTL65475:CTS65475 DDH65475:DDO65475 DND65475:DNK65475 DWZ65475:DXG65475 EGV65475:EHC65475 EQR65475:EQY65475 FAN65475:FAU65475 FKJ65475:FKQ65475 FUF65475:FUM65475 GEB65475:GEI65475 GNX65475:GOE65475 GXT65475:GYA65475 HHP65475:HHW65475 HRL65475:HRS65475 IBH65475:IBO65475 ILD65475:ILK65475 IUZ65475:IVG65475 JEV65475:JFC65475 JOR65475:JOY65475 JYN65475:JYU65475 KIJ65475:KIQ65475 KSF65475:KSM65475 LCB65475:LCI65475 LLX65475:LME65475 LVT65475:LWA65475 MFP65475:MFW65475 MPL65475:MPS65475 MZH65475:MZO65475 NJD65475:NJK65475 NSZ65475:NTG65475 OCV65475:ODC65475 OMR65475:OMY65475 OWN65475:OWU65475 PGJ65475:PGQ65475 PQF65475:PQM65475 QAB65475:QAI65475 QJX65475:QKE65475 QTT65475:QUA65475 RDP65475:RDW65475 RNL65475:RNS65475 RXH65475:RXO65475 SHD65475:SHK65475 SQZ65475:SRG65475 TAV65475:TBC65475 TKR65475:TKY65475 TUN65475:TUU65475 UEJ65475:UEQ65475 UOF65475:UOM65475 UYB65475:UYI65475 VHX65475:VIE65475 VRT65475:VSA65475 WBP65475:WBW65475 WLL65475:WLS65475 WVH65475:WVO65475 IV131011:JC131011 SR131011:SY131011 ACN131011:ACU131011 AMJ131011:AMQ131011 AWF131011:AWM131011 BGB131011:BGI131011 BPX131011:BQE131011 BZT131011:CAA131011 CJP131011:CJW131011 CTL131011:CTS131011 DDH131011:DDO131011 DND131011:DNK131011 DWZ131011:DXG131011 EGV131011:EHC131011 EQR131011:EQY131011 FAN131011:FAU131011 FKJ131011:FKQ131011 FUF131011:FUM131011 GEB131011:GEI131011 GNX131011:GOE131011 GXT131011:GYA131011 HHP131011:HHW131011 HRL131011:HRS131011 IBH131011:IBO131011 ILD131011:ILK131011 IUZ131011:IVG131011 JEV131011:JFC131011 JOR131011:JOY131011 JYN131011:JYU131011 KIJ131011:KIQ131011 KSF131011:KSM131011 LCB131011:LCI131011 LLX131011:LME131011 LVT131011:LWA131011 MFP131011:MFW131011 MPL131011:MPS131011 MZH131011:MZO131011 NJD131011:NJK131011 NSZ131011:NTG131011 OCV131011:ODC131011 OMR131011:OMY131011 OWN131011:OWU131011 PGJ131011:PGQ131011 PQF131011:PQM131011 QAB131011:QAI131011 QJX131011:QKE131011 QTT131011:QUA131011 RDP131011:RDW131011 RNL131011:RNS131011 RXH131011:RXO131011 SHD131011:SHK131011 SQZ131011:SRG131011 TAV131011:TBC131011 TKR131011:TKY131011 TUN131011:TUU131011 UEJ131011:UEQ131011 UOF131011:UOM131011 UYB131011:UYI131011 VHX131011:VIE131011 VRT131011:VSA131011 WBP131011:WBW131011 WLL131011:WLS131011 WVH131011:WVO131011 IV196547:JC196547 SR196547:SY196547 ACN196547:ACU196547 AMJ196547:AMQ196547 AWF196547:AWM196547 BGB196547:BGI196547 BPX196547:BQE196547 BZT196547:CAA196547 CJP196547:CJW196547 CTL196547:CTS196547 DDH196547:DDO196547 DND196547:DNK196547 DWZ196547:DXG196547 EGV196547:EHC196547 EQR196547:EQY196547 FAN196547:FAU196547 FKJ196547:FKQ196547 FUF196547:FUM196547 GEB196547:GEI196547 GNX196547:GOE196547 GXT196547:GYA196547 HHP196547:HHW196547 HRL196547:HRS196547 IBH196547:IBO196547 ILD196547:ILK196547 IUZ196547:IVG196547 JEV196547:JFC196547 JOR196547:JOY196547 JYN196547:JYU196547 KIJ196547:KIQ196547 KSF196547:KSM196547 LCB196547:LCI196547 LLX196547:LME196547 LVT196547:LWA196547 MFP196547:MFW196547 MPL196547:MPS196547 MZH196547:MZO196547 NJD196547:NJK196547 NSZ196547:NTG196547 OCV196547:ODC196547 OMR196547:OMY196547 OWN196547:OWU196547 PGJ196547:PGQ196547 PQF196547:PQM196547 QAB196547:QAI196547 QJX196547:QKE196547 QTT196547:QUA196547 RDP196547:RDW196547 RNL196547:RNS196547 RXH196547:RXO196547 SHD196547:SHK196547 SQZ196547:SRG196547 TAV196547:TBC196547 TKR196547:TKY196547 TUN196547:TUU196547 UEJ196547:UEQ196547 UOF196547:UOM196547 UYB196547:UYI196547 VHX196547:VIE196547 VRT196547:VSA196547 WBP196547:WBW196547 WLL196547:WLS196547 WVH196547:WVO196547 IV262083:JC262083 SR262083:SY262083 ACN262083:ACU262083 AMJ262083:AMQ262083 AWF262083:AWM262083 BGB262083:BGI262083 BPX262083:BQE262083 BZT262083:CAA262083 CJP262083:CJW262083 CTL262083:CTS262083 DDH262083:DDO262083 DND262083:DNK262083 DWZ262083:DXG262083 EGV262083:EHC262083 EQR262083:EQY262083 FAN262083:FAU262083 FKJ262083:FKQ262083 FUF262083:FUM262083 GEB262083:GEI262083 GNX262083:GOE262083 GXT262083:GYA262083 HHP262083:HHW262083 HRL262083:HRS262083 IBH262083:IBO262083 ILD262083:ILK262083 IUZ262083:IVG262083 JEV262083:JFC262083 JOR262083:JOY262083 JYN262083:JYU262083 KIJ262083:KIQ262083 KSF262083:KSM262083 LCB262083:LCI262083 LLX262083:LME262083 LVT262083:LWA262083 MFP262083:MFW262083 MPL262083:MPS262083 MZH262083:MZO262083 NJD262083:NJK262083 NSZ262083:NTG262083 OCV262083:ODC262083 OMR262083:OMY262083 OWN262083:OWU262083 PGJ262083:PGQ262083 PQF262083:PQM262083 QAB262083:QAI262083 QJX262083:QKE262083 QTT262083:QUA262083 RDP262083:RDW262083 RNL262083:RNS262083 RXH262083:RXO262083 SHD262083:SHK262083 SQZ262083:SRG262083 TAV262083:TBC262083 TKR262083:TKY262083 TUN262083:TUU262083 UEJ262083:UEQ262083 UOF262083:UOM262083 UYB262083:UYI262083 VHX262083:VIE262083 VRT262083:VSA262083 WBP262083:WBW262083 WLL262083:WLS262083 WVH262083:WVO262083 IV327619:JC327619 SR327619:SY327619 ACN327619:ACU327619 AMJ327619:AMQ327619 AWF327619:AWM327619 BGB327619:BGI327619 BPX327619:BQE327619 BZT327619:CAA327619 CJP327619:CJW327619 CTL327619:CTS327619 DDH327619:DDO327619 DND327619:DNK327619 DWZ327619:DXG327619 EGV327619:EHC327619 EQR327619:EQY327619 FAN327619:FAU327619 FKJ327619:FKQ327619 FUF327619:FUM327619 GEB327619:GEI327619 GNX327619:GOE327619 GXT327619:GYA327619 HHP327619:HHW327619 HRL327619:HRS327619 IBH327619:IBO327619 ILD327619:ILK327619 IUZ327619:IVG327619 JEV327619:JFC327619 JOR327619:JOY327619 JYN327619:JYU327619 KIJ327619:KIQ327619 KSF327619:KSM327619 LCB327619:LCI327619 LLX327619:LME327619 LVT327619:LWA327619 MFP327619:MFW327619 MPL327619:MPS327619 MZH327619:MZO327619 NJD327619:NJK327619 NSZ327619:NTG327619 OCV327619:ODC327619 OMR327619:OMY327619 OWN327619:OWU327619 PGJ327619:PGQ327619 PQF327619:PQM327619 QAB327619:QAI327619 QJX327619:QKE327619 QTT327619:QUA327619 RDP327619:RDW327619 RNL327619:RNS327619 RXH327619:RXO327619 SHD327619:SHK327619 SQZ327619:SRG327619 TAV327619:TBC327619 TKR327619:TKY327619 TUN327619:TUU327619 UEJ327619:UEQ327619 UOF327619:UOM327619 UYB327619:UYI327619 VHX327619:VIE327619 VRT327619:VSA327619 WBP327619:WBW327619 WLL327619:WLS327619 WVH327619:WVO327619 IV393155:JC393155 SR393155:SY393155 ACN393155:ACU393155 AMJ393155:AMQ393155 AWF393155:AWM393155 BGB393155:BGI393155 BPX393155:BQE393155 BZT393155:CAA393155 CJP393155:CJW393155 CTL393155:CTS393155 DDH393155:DDO393155 DND393155:DNK393155 DWZ393155:DXG393155 EGV393155:EHC393155 EQR393155:EQY393155 FAN393155:FAU393155 FKJ393155:FKQ393155 FUF393155:FUM393155 GEB393155:GEI393155 GNX393155:GOE393155 GXT393155:GYA393155 HHP393155:HHW393155 HRL393155:HRS393155 IBH393155:IBO393155 ILD393155:ILK393155 IUZ393155:IVG393155 JEV393155:JFC393155 JOR393155:JOY393155 JYN393155:JYU393155 KIJ393155:KIQ393155 KSF393155:KSM393155 LCB393155:LCI393155 LLX393155:LME393155 LVT393155:LWA393155 MFP393155:MFW393155 MPL393155:MPS393155 MZH393155:MZO393155 NJD393155:NJK393155 NSZ393155:NTG393155 OCV393155:ODC393155 OMR393155:OMY393155 OWN393155:OWU393155 PGJ393155:PGQ393155 PQF393155:PQM393155 QAB393155:QAI393155 QJX393155:QKE393155 QTT393155:QUA393155 RDP393155:RDW393155 RNL393155:RNS393155 RXH393155:RXO393155 SHD393155:SHK393155 SQZ393155:SRG393155 TAV393155:TBC393155 TKR393155:TKY393155 TUN393155:TUU393155 UEJ393155:UEQ393155 UOF393155:UOM393155 UYB393155:UYI393155 VHX393155:VIE393155 VRT393155:VSA393155 WBP393155:WBW393155 WLL393155:WLS393155 WVH393155:WVO393155 IV458691:JC458691 SR458691:SY458691 ACN458691:ACU458691 AMJ458691:AMQ458691 AWF458691:AWM458691 BGB458691:BGI458691 BPX458691:BQE458691 BZT458691:CAA458691 CJP458691:CJW458691 CTL458691:CTS458691 DDH458691:DDO458691 DND458691:DNK458691 DWZ458691:DXG458691 EGV458691:EHC458691 EQR458691:EQY458691 FAN458691:FAU458691 FKJ458691:FKQ458691 FUF458691:FUM458691 GEB458691:GEI458691 GNX458691:GOE458691 GXT458691:GYA458691 HHP458691:HHW458691 HRL458691:HRS458691 IBH458691:IBO458691 ILD458691:ILK458691 IUZ458691:IVG458691 JEV458691:JFC458691 JOR458691:JOY458691 JYN458691:JYU458691 KIJ458691:KIQ458691 KSF458691:KSM458691 LCB458691:LCI458691 LLX458691:LME458691 LVT458691:LWA458691 MFP458691:MFW458691 MPL458691:MPS458691 MZH458691:MZO458691 NJD458691:NJK458691 NSZ458691:NTG458691 OCV458691:ODC458691 OMR458691:OMY458691 OWN458691:OWU458691 PGJ458691:PGQ458691 PQF458691:PQM458691 QAB458691:QAI458691 QJX458691:QKE458691 QTT458691:QUA458691 RDP458691:RDW458691 RNL458691:RNS458691 RXH458691:RXO458691 SHD458691:SHK458691 SQZ458691:SRG458691 TAV458691:TBC458691 TKR458691:TKY458691 TUN458691:TUU458691 UEJ458691:UEQ458691 UOF458691:UOM458691 UYB458691:UYI458691 VHX458691:VIE458691 VRT458691:VSA458691 WBP458691:WBW458691 WLL458691:WLS458691 WVH458691:WVO458691 IV524227:JC524227 SR524227:SY524227 ACN524227:ACU524227 AMJ524227:AMQ524227 AWF524227:AWM524227 BGB524227:BGI524227 BPX524227:BQE524227 BZT524227:CAA524227 CJP524227:CJW524227 CTL524227:CTS524227 DDH524227:DDO524227 DND524227:DNK524227 DWZ524227:DXG524227 EGV524227:EHC524227 EQR524227:EQY524227 FAN524227:FAU524227 FKJ524227:FKQ524227 FUF524227:FUM524227 GEB524227:GEI524227 GNX524227:GOE524227 GXT524227:GYA524227 HHP524227:HHW524227 HRL524227:HRS524227 IBH524227:IBO524227 ILD524227:ILK524227 IUZ524227:IVG524227 JEV524227:JFC524227 JOR524227:JOY524227 JYN524227:JYU524227 KIJ524227:KIQ524227 KSF524227:KSM524227 LCB524227:LCI524227 LLX524227:LME524227 LVT524227:LWA524227 MFP524227:MFW524227 MPL524227:MPS524227 MZH524227:MZO524227 NJD524227:NJK524227 NSZ524227:NTG524227 OCV524227:ODC524227 OMR524227:OMY524227 OWN524227:OWU524227 PGJ524227:PGQ524227 PQF524227:PQM524227 QAB524227:QAI524227 QJX524227:QKE524227 QTT524227:QUA524227 RDP524227:RDW524227 RNL524227:RNS524227 RXH524227:RXO524227 SHD524227:SHK524227 SQZ524227:SRG524227 TAV524227:TBC524227 TKR524227:TKY524227 TUN524227:TUU524227 UEJ524227:UEQ524227 UOF524227:UOM524227 UYB524227:UYI524227 VHX524227:VIE524227 VRT524227:VSA524227 WBP524227:WBW524227 WLL524227:WLS524227 WVH524227:WVO524227 IV589763:JC589763 SR589763:SY589763 ACN589763:ACU589763 AMJ589763:AMQ589763 AWF589763:AWM589763 BGB589763:BGI589763 BPX589763:BQE589763 BZT589763:CAA589763 CJP589763:CJW589763 CTL589763:CTS589763 DDH589763:DDO589763 DND589763:DNK589763 DWZ589763:DXG589763 EGV589763:EHC589763 EQR589763:EQY589763 FAN589763:FAU589763 FKJ589763:FKQ589763 FUF589763:FUM589763 GEB589763:GEI589763 GNX589763:GOE589763 GXT589763:GYA589763 HHP589763:HHW589763 HRL589763:HRS589763 IBH589763:IBO589763 ILD589763:ILK589763 IUZ589763:IVG589763 JEV589763:JFC589763 JOR589763:JOY589763 JYN589763:JYU589763 KIJ589763:KIQ589763 KSF589763:KSM589763 LCB589763:LCI589763 LLX589763:LME589763 LVT589763:LWA589763 MFP589763:MFW589763 MPL589763:MPS589763 MZH589763:MZO589763 NJD589763:NJK589763 NSZ589763:NTG589763 OCV589763:ODC589763 OMR589763:OMY589763 OWN589763:OWU589763 PGJ589763:PGQ589763 PQF589763:PQM589763 QAB589763:QAI589763 QJX589763:QKE589763 QTT589763:QUA589763 RDP589763:RDW589763 RNL589763:RNS589763 RXH589763:RXO589763 SHD589763:SHK589763 SQZ589763:SRG589763 TAV589763:TBC589763 TKR589763:TKY589763 TUN589763:TUU589763 UEJ589763:UEQ589763 UOF589763:UOM589763 UYB589763:UYI589763 VHX589763:VIE589763 VRT589763:VSA589763 WBP589763:WBW589763 WLL589763:WLS589763 WVH589763:WVO589763 IV655299:JC655299 SR655299:SY655299 ACN655299:ACU655299 AMJ655299:AMQ655299 AWF655299:AWM655299 BGB655299:BGI655299 BPX655299:BQE655299 BZT655299:CAA655299 CJP655299:CJW655299 CTL655299:CTS655299 DDH655299:DDO655299 DND655299:DNK655299 DWZ655299:DXG655299 EGV655299:EHC655299 EQR655299:EQY655299 FAN655299:FAU655299 FKJ655299:FKQ655299 FUF655299:FUM655299 GEB655299:GEI655299 GNX655299:GOE655299 GXT655299:GYA655299 HHP655299:HHW655299 HRL655299:HRS655299 IBH655299:IBO655299 ILD655299:ILK655299 IUZ655299:IVG655299 JEV655299:JFC655299 JOR655299:JOY655299 JYN655299:JYU655299 KIJ655299:KIQ655299 KSF655299:KSM655299 LCB655299:LCI655299 LLX655299:LME655299 LVT655299:LWA655299 MFP655299:MFW655299 MPL655299:MPS655299 MZH655299:MZO655299 NJD655299:NJK655299 NSZ655299:NTG655299 OCV655299:ODC655299 OMR655299:OMY655299 OWN655299:OWU655299 PGJ655299:PGQ655299 PQF655299:PQM655299 QAB655299:QAI655299 QJX655299:QKE655299 QTT655299:QUA655299 RDP655299:RDW655299 RNL655299:RNS655299 RXH655299:RXO655299 SHD655299:SHK655299 SQZ655299:SRG655299 TAV655299:TBC655299 TKR655299:TKY655299 TUN655299:TUU655299 UEJ655299:UEQ655299 UOF655299:UOM655299 UYB655299:UYI655299 VHX655299:VIE655299 VRT655299:VSA655299 WBP655299:WBW655299 WLL655299:WLS655299 WVH655299:WVO655299 IV720835:JC720835 SR720835:SY720835 ACN720835:ACU720835 AMJ720835:AMQ720835 AWF720835:AWM720835 BGB720835:BGI720835 BPX720835:BQE720835 BZT720835:CAA720835 CJP720835:CJW720835 CTL720835:CTS720835 DDH720835:DDO720835 DND720835:DNK720835 DWZ720835:DXG720835 EGV720835:EHC720835 EQR720835:EQY720835 FAN720835:FAU720835 FKJ720835:FKQ720835 FUF720835:FUM720835 GEB720835:GEI720835 GNX720835:GOE720835 GXT720835:GYA720835 HHP720835:HHW720835 HRL720835:HRS720835 IBH720835:IBO720835 ILD720835:ILK720835 IUZ720835:IVG720835 JEV720835:JFC720835 JOR720835:JOY720835 JYN720835:JYU720835 KIJ720835:KIQ720835 KSF720835:KSM720835 LCB720835:LCI720835 LLX720835:LME720835 LVT720835:LWA720835 MFP720835:MFW720835 MPL720835:MPS720835 MZH720835:MZO720835 NJD720835:NJK720835 NSZ720835:NTG720835 OCV720835:ODC720835 OMR720835:OMY720835 OWN720835:OWU720835 PGJ720835:PGQ720835 PQF720835:PQM720835 QAB720835:QAI720835 QJX720835:QKE720835 QTT720835:QUA720835 RDP720835:RDW720835 RNL720835:RNS720835 RXH720835:RXO720835 SHD720835:SHK720835 SQZ720835:SRG720835 TAV720835:TBC720835 TKR720835:TKY720835 TUN720835:TUU720835 UEJ720835:UEQ720835 UOF720835:UOM720835 UYB720835:UYI720835 VHX720835:VIE720835 VRT720835:VSA720835 WBP720835:WBW720835 WLL720835:WLS720835 WVH720835:WVO720835 IV786371:JC786371 SR786371:SY786371 ACN786371:ACU786371 AMJ786371:AMQ786371 AWF786371:AWM786371 BGB786371:BGI786371 BPX786371:BQE786371 BZT786371:CAA786371 CJP786371:CJW786371 CTL786371:CTS786371 DDH786371:DDO786371 DND786371:DNK786371 DWZ786371:DXG786371 EGV786371:EHC786371 EQR786371:EQY786371 FAN786371:FAU786371 FKJ786371:FKQ786371 FUF786371:FUM786371 GEB786371:GEI786371 GNX786371:GOE786371 GXT786371:GYA786371 HHP786371:HHW786371 HRL786371:HRS786371 IBH786371:IBO786371 ILD786371:ILK786371 IUZ786371:IVG786371 JEV786371:JFC786371 JOR786371:JOY786371 JYN786371:JYU786371 KIJ786371:KIQ786371 KSF786371:KSM786371 LCB786371:LCI786371 LLX786371:LME786371 LVT786371:LWA786371 MFP786371:MFW786371 MPL786371:MPS786371 MZH786371:MZO786371 NJD786371:NJK786371 NSZ786371:NTG786371 OCV786371:ODC786371 OMR786371:OMY786371 OWN786371:OWU786371 PGJ786371:PGQ786371 PQF786371:PQM786371 QAB786371:QAI786371 QJX786371:QKE786371 QTT786371:QUA786371 RDP786371:RDW786371 RNL786371:RNS786371 RXH786371:RXO786371 SHD786371:SHK786371 SQZ786371:SRG786371 TAV786371:TBC786371 TKR786371:TKY786371 TUN786371:TUU786371 UEJ786371:UEQ786371 UOF786371:UOM786371 UYB786371:UYI786371 VHX786371:VIE786371 VRT786371:VSA786371 WBP786371:WBW786371 WLL786371:WLS786371 WVH786371:WVO786371 IV851907:JC851907 SR851907:SY851907 ACN851907:ACU851907 AMJ851907:AMQ851907 AWF851907:AWM851907 BGB851907:BGI851907 BPX851907:BQE851907 BZT851907:CAA851907 CJP851907:CJW851907 CTL851907:CTS851907 DDH851907:DDO851907 DND851907:DNK851907 DWZ851907:DXG851907 EGV851907:EHC851907 EQR851907:EQY851907 FAN851907:FAU851907 FKJ851907:FKQ851907 FUF851907:FUM851907 GEB851907:GEI851907 GNX851907:GOE851907 GXT851907:GYA851907 HHP851907:HHW851907 HRL851907:HRS851907 IBH851907:IBO851907 ILD851907:ILK851907 IUZ851907:IVG851907 JEV851907:JFC851907 JOR851907:JOY851907 JYN851907:JYU851907 KIJ851907:KIQ851907 KSF851907:KSM851907 LCB851907:LCI851907 LLX851907:LME851907 LVT851907:LWA851907 MFP851907:MFW851907 MPL851907:MPS851907 MZH851907:MZO851907 NJD851907:NJK851907 NSZ851907:NTG851907 OCV851907:ODC851907 OMR851907:OMY851907 OWN851907:OWU851907 PGJ851907:PGQ851907 PQF851907:PQM851907 QAB851907:QAI851907 QJX851907:QKE851907 QTT851907:QUA851907 RDP851907:RDW851907 RNL851907:RNS851907 RXH851907:RXO851907 SHD851907:SHK851907 SQZ851907:SRG851907 TAV851907:TBC851907 TKR851907:TKY851907 TUN851907:TUU851907 UEJ851907:UEQ851907 UOF851907:UOM851907 UYB851907:UYI851907 VHX851907:VIE851907 VRT851907:VSA851907 WBP851907:WBW851907 WLL851907:WLS851907 WVH851907:WVO851907 IV917443:JC917443 SR917443:SY917443 ACN917443:ACU917443 AMJ917443:AMQ917443 AWF917443:AWM917443 BGB917443:BGI917443 BPX917443:BQE917443 BZT917443:CAA917443 CJP917443:CJW917443 CTL917443:CTS917443 DDH917443:DDO917443 DND917443:DNK917443 DWZ917443:DXG917443 EGV917443:EHC917443 EQR917443:EQY917443 FAN917443:FAU917443 FKJ917443:FKQ917443 FUF917443:FUM917443 GEB917443:GEI917443 GNX917443:GOE917443 GXT917443:GYA917443 HHP917443:HHW917443 HRL917443:HRS917443 IBH917443:IBO917443 ILD917443:ILK917443 IUZ917443:IVG917443 JEV917443:JFC917443 JOR917443:JOY917443 JYN917443:JYU917443 KIJ917443:KIQ917443 KSF917443:KSM917443 LCB917443:LCI917443 LLX917443:LME917443 LVT917443:LWA917443 MFP917443:MFW917443 MPL917443:MPS917443 MZH917443:MZO917443 NJD917443:NJK917443 NSZ917443:NTG917443 OCV917443:ODC917443 OMR917443:OMY917443 OWN917443:OWU917443 PGJ917443:PGQ917443 PQF917443:PQM917443 QAB917443:QAI917443 QJX917443:QKE917443 QTT917443:QUA917443 RDP917443:RDW917443 RNL917443:RNS917443 RXH917443:RXO917443 SHD917443:SHK917443 SQZ917443:SRG917443 TAV917443:TBC917443 TKR917443:TKY917443 TUN917443:TUU917443 UEJ917443:UEQ917443 UOF917443:UOM917443 UYB917443:UYI917443 VHX917443:VIE917443 VRT917443:VSA917443 WBP917443:WBW917443 WLL917443:WLS917443 WVH917443:WVO917443 IV982979:JC982979 SR982979:SY982979 ACN982979:ACU982979 AMJ982979:AMQ982979 AWF982979:AWM982979 BGB982979:BGI982979 BPX982979:BQE982979 BZT982979:CAA982979 CJP982979:CJW982979 CTL982979:CTS982979 DDH982979:DDO982979 DND982979:DNK982979 DWZ982979:DXG982979 EGV982979:EHC982979 EQR982979:EQY982979 FAN982979:FAU982979 FKJ982979:FKQ982979 FUF982979:FUM982979 GEB982979:GEI982979 GNX982979:GOE982979 GXT982979:GYA982979 HHP982979:HHW982979 HRL982979:HRS982979 IBH982979:IBO982979 ILD982979:ILK982979 IUZ982979:IVG982979 JEV982979:JFC982979 JOR982979:JOY982979 JYN982979:JYU982979 KIJ982979:KIQ982979 KSF982979:KSM982979 LCB982979:LCI982979 LLX982979:LME982979 LVT982979:LWA982979 MFP982979:MFW982979 MPL982979:MPS982979 MZH982979:MZO982979 NJD982979:NJK982979 NSZ982979:NTG982979 OCV982979:ODC982979 OMR982979:OMY982979 OWN982979:OWU982979 PGJ982979:PGQ982979 PQF982979:PQM982979 QAB982979:QAI982979 QJX982979:QKE982979 QTT982979:QUA982979 RDP982979:RDW982979 RNL982979:RNS982979 RXH982979:RXO982979 SHD982979:SHK982979 SQZ982979:SRG982979 TAV982979:TBC982979 TKR982979:TKY982979 TUN982979:TUU982979 UEJ982979:UEQ982979 UOF982979:UOM982979 UYB982979:UYI982979 VHX982979:VIE982979 VRT982979:VSA982979 WBP982979:WBW982979 WLL982979:WLS982979 WVH982979:WVO982979 WVD982979:WVF982979 IR3:IT4 SN3:SP4 ACJ3:ACL4 AMF3:AMH4 AWB3:AWD4 BFX3:BFZ4 BPT3:BPV4 BZP3:BZR4 CJL3:CJN4 CTH3:CTJ4 DDD3:DDF4 DMZ3:DNB4 DWV3:DWX4 EGR3:EGT4 EQN3:EQP4 FAJ3:FAL4 FKF3:FKH4 FUB3:FUD4 GDX3:GDZ4 GNT3:GNV4 GXP3:GXR4 HHL3:HHN4 HRH3:HRJ4 IBD3:IBF4 IKZ3:ILB4 IUV3:IUX4 JER3:JET4 JON3:JOP4 JYJ3:JYL4 KIF3:KIH4 KSB3:KSD4 LBX3:LBZ4 LLT3:LLV4 LVP3:LVR4 MFL3:MFN4 MPH3:MPJ4 MZD3:MZF4 NIZ3:NJB4 NSV3:NSX4 OCR3:OCT4 OMN3:OMP4 OWJ3:OWL4 PGF3:PGH4 PQB3:PQD4 PZX3:PZZ4 QJT3:QJV4 QTP3:QTR4 RDL3:RDN4 RNH3:RNJ4 RXD3:RXF4 SGZ3:SHB4 SQV3:SQX4 TAR3:TAT4 TKN3:TKP4 TUJ3:TUL4 UEF3:UEH4 UOB3:UOD4 UXX3:UXZ4 VHT3:VHV4 VRP3:VRR4 WBL3:WBN4 WLH3:WLJ4 WVD3:WVF4 IR65475:IT65475 SN65475:SP65475 ACJ65475:ACL65475 AMF65475:AMH65475 AWB65475:AWD65475 BFX65475:BFZ65475 BPT65475:BPV65475 BZP65475:BZR65475 CJL65475:CJN65475 CTH65475:CTJ65475 DDD65475:DDF65475 DMZ65475:DNB65475 DWV65475:DWX65475 EGR65475:EGT65475 EQN65475:EQP65475 FAJ65475:FAL65475 FKF65475:FKH65475 FUB65475:FUD65475 GDX65475:GDZ65475 GNT65475:GNV65475 GXP65475:GXR65475 HHL65475:HHN65475 HRH65475:HRJ65475 IBD65475:IBF65475 IKZ65475:ILB65475 IUV65475:IUX65475 JER65475:JET65475 JON65475:JOP65475 JYJ65475:JYL65475 KIF65475:KIH65475 KSB65475:KSD65475 LBX65475:LBZ65475 LLT65475:LLV65475 LVP65475:LVR65475 MFL65475:MFN65475 MPH65475:MPJ65475 MZD65475:MZF65475 NIZ65475:NJB65475 NSV65475:NSX65475 OCR65475:OCT65475 OMN65475:OMP65475 OWJ65475:OWL65475 PGF65475:PGH65475 PQB65475:PQD65475 PZX65475:PZZ65475 QJT65475:QJV65475 QTP65475:QTR65475 RDL65475:RDN65475 RNH65475:RNJ65475 RXD65475:RXF65475 SGZ65475:SHB65475 SQV65475:SQX65475 TAR65475:TAT65475 TKN65475:TKP65475 TUJ65475:TUL65475 UEF65475:UEH65475 UOB65475:UOD65475 UXX65475:UXZ65475 VHT65475:VHV65475 VRP65475:VRR65475 WBL65475:WBN65475 WLH65475:WLJ65475 WVD65475:WVF65475 IR131011:IT131011 SN131011:SP131011 ACJ131011:ACL131011 AMF131011:AMH131011 AWB131011:AWD131011 BFX131011:BFZ131011 BPT131011:BPV131011 BZP131011:BZR131011 CJL131011:CJN131011 CTH131011:CTJ131011 DDD131011:DDF131011 DMZ131011:DNB131011 DWV131011:DWX131011 EGR131011:EGT131011 EQN131011:EQP131011 FAJ131011:FAL131011 FKF131011:FKH131011 FUB131011:FUD131011 GDX131011:GDZ131011 GNT131011:GNV131011 GXP131011:GXR131011 HHL131011:HHN131011 HRH131011:HRJ131011 IBD131011:IBF131011 IKZ131011:ILB131011 IUV131011:IUX131011 JER131011:JET131011 JON131011:JOP131011 JYJ131011:JYL131011 KIF131011:KIH131011 KSB131011:KSD131011 LBX131011:LBZ131011 LLT131011:LLV131011 LVP131011:LVR131011 MFL131011:MFN131011 MPH131011:MPJ131011 MZD131011:MZF131011 NIZ131011:NJB131011 NSV131011:NSX131011 OCR131011:OCT131011 OMN131011:OMP131011 OWJ131011:OWL131011 PGF131011:PGH131011 PQB131011:PQD131011 PZX131011:PZZ131011 QJT131011:QJV131011 QTP131011:QTR131011 RDL131011:RDN131011 RNH131011:RNJ131011 RXD131011:RXF131011 SGZ131011:SHB131011 SQV131011:SQX131011 TAR131011:TAT131011 TKN131011:TKP131011 TUJ131011:TUL131011 UEF131011:UEH131011 UOB131011:UOD131011 UXX131011:UXZ131011 VHT131011:VHV131011 VRP131011:VRR131011 WBL131011:WBN131011 WLH131011:WLJ131011 WVD131011:WVF131011 IR196547:IT196547 SN196547:SP196547 ACJ196547:ACL196547 AMF196547:AMH196547 AWB196547:AWD196547 BFX196547:BFZ196547 BPT196547:BPV196547 BZP196547:BZR196547 CJL196547:CJN196547 CTH196547:CTJ196547 DDD196547:DDF196547 DMZ196547:DNB196547 DWV196547:DWX196547 EGR196547:EGT196547 EQN196547:EQP196547 FAJ196547:FAL196547 FKF196547:FKH196547 FUB196547:FUD196547 GDX196547:GDZ196547 GNT196547:GNV196547 GXP196547:GXR196547 HHL196547:HHN196547 HRH196547:HRJ196547 IBD196547:IBF196547 IKZ196547:ILB196547 IUV196547:IUX196547 JER196547:JET196547 JON196547:JOP196547 JYJ196547:JYL196547 KIF196547:KIH196547 KSB196547:KSD196547 LBX196547:LBZ196547 LLT196547:LLV196547 LVP196547:LVR196547 MFL196547:MFN196547 MPH196547:MPJ196547 MZD196547:MZF196547 NIZ196547:NJB196547 NSV196547:NSX196547 OCR196547:OCT196547 OMN196547:OMP196547 OWJ196547:OWL196547 PGF196547:PGH196547 PQB196547:PQD196547 PZX196547:PZZ196547 QJT196547:QJV196547 QTP196547:QTR196547 RDL196547:RDN196547 RNH196547:RNJ196547 RXD196547:RXF196547 SGZ196547:SHB196547 SQV196547:SQX196547 TAR196547:TAT196547 TKN196547:TKP196547 TUJ196547:TUL196547 UEF196547:UEH196547 UOB196547:UOD196547 UXX196547:UXZ196547 VHT196547:VHV196547 VRP196547:VRR196547 WBL196547:WBN196547 WLH196547:WLJ196547 WVD196547:WVF196547 IR262083:IT262083 SN262083:SP262083 ACJ262083:ACL262083 AMF262083:AMH262083 AWB262083:AWD262083 BFX262083:BFZ262083 BPT262083:BPV262083 BZP262083:BZR262083 CJL262083:CJN262083 CTH262083:CTJ262083 DDD262083:DDF262083 DMZ262083:DNB262083 DWV262083:DWX262083 EGR262083:EGT262083 EQN262083:EQP262083 FAJ262083:FAL262083 FKF262083:FKH262083 FUB262083:FUD262083 GDX262083:GDZ262083 GNT262083:GNV262083 GXP262083:GXR262083 HHL262083:HHN262083 HRH262083:HRJ262083 IBD262083:IBF262083 IKZ262083:ILB262083 IUV262083:IUX262083 JER262083:JET262083 JON262083:JOP262083 JYJ262083:JYL262083 KIF262083:KIH262083 KSB262083:KSD262083 LBX262083:LBZ262083 LLT262083:LLV262083 LVP262083:LVR262083 MFL262083:MFN262083 MPH262083:MPJ262083 MZD262083:MZF262083 NIZ262083:NJB262083 NSV262083:NSX262083 OCR262083:OCT262083 OMN262083:OMP262083 OWJ262083:OWL262083 PGF262083:PGH262083 PQB262083:PQD262083 PZX262083:PZZ262083 QJT262083:QJV262083 QTP262083:QTR262083 RDL262083:RDN262083 RNH262083:RNJ262083 RXD262083:RXF262083 SGZ262083:SHB262083 SQV262083:SQX262083 TAR262083:TAT262083 TKN262083:TKP262083 TUJ262083:TUL262083 UEF262083:UEH262083 UOB262083:UOD262083 UXX262083:UXZ262083 VHT262083:VHV262083 VRP262083:VRR262083 WBL262083:WBN262083 WLH262083:WLJ262083 WVD262083:WVF262083 IR327619:IT327619 SN327619:SP327619 ACJ327619:ACL327619 AMF327619:AMH327619 AWB327619:AWD327619 BFX327619:BFZ327619 BPT327619:BPV327619 BZP327619:BZR327619 CJL327619:CJN327619 CTH327619:CTJ327619 DDD327619:DDF327619 DMZ327619:DNB327619 DWV327619:DWX327619 EGR327619:EGT327619 EQN327619:EQP327619 FAJ327619:FAL327619 FKF327619:FKH327619 FUB327619:FUD327619 GDX327619:GDZ327619 GNT327619:GNV327619 GXP327619:GXR327619 HHL327619:HHN327619 HRH327619:HRJ327619 IBD327619:IBF327619 IKZ327619:ILB327619 IUV327619:IUX327619 JER327619:JET327619 JON327619:JOP327619 JYJ327619:JYL327619 KIF327619:KIH327619 KSB327619:KSD327619 LBX327619:LBZ327619 LLT327619:LLV327619 LVP327619:LVR327619 MFL327619:MFN327619 MPH327619:MPJ327619 MZD327619:MZF327619 NIZ327619:NJB327619 NSV327619:NSX327619 OCR327619:OCT327619 OMN327619:OMP327619 OWJ327619:OWL327619 PGF327619:PGH327619 PQB327619:PQD327619 PZX327619:PZZ327619 QJT327619:QJV327619 QTP327619:QTR327619 RDL327619:RDN327619 RNH327619:RNJ327619 RXD327619:RXF327619 SGZ327619:SHB327619 SQV327619:SQX327619 TAR327619:TAT327619 TKN327619:TKP327619 TUJ327619:TUL327619 UEF327619:UEH327619 UOB327619:UOD327619 UXX327619:UXZ327619 VHT327619:VHV327619 VRP327619:VRR327619 WBL327619:WBN327619 WLH327619:WLJ327619 WVD327619:WVF327619 IR393155:IT393155 SN393155:SP393155 ACJ393155:ACL393155 AMF393155:AMH393155 AWB393155:AWD393155 BFX393155:BFZ393155 BPT393155:BPV393155 BZP393155:BZR393155 CJL393155:CJN393155 CTH393155:CTJ393155 DDD393155:DDF393155 DMZ393155:DNB393155 DWV393155:DWX393155 EGR393155:EGT393155 EQN393155:EQP393155 FAJ393155:FAL393155 FKF393155:FKH393155 FUB393155:FUD393155 GDX393155:GDZ393155 GNT393155:GNV393155 GXP393155:GXR393155 HHL393155:HHN393155 HRH393155:HRJ393155 IBD393155:IBF393155 IKZ393155:ILB393155 IUV393155:IUX393155 JER393155:JET393155 JON393155:JOP393155 JYJ393155:JYL393155 KIF393155:KIH393155 KSB393155:KSD393155 LBX393155:LBZ393155 LLT393155:LLV393155 LVP393155:LVR393155 MFL393155:MFN393155 MPH393155:MPJ393155 MZD393155:MZF393155 NIZ393155:NJB393155 NSV393155:NSX393155 OCR393155:OCT393155 OMN393155:OMP393155 OWJ393155:OWL393155 PGF393155:PGH393155 PQB393155:PQD393155 PZX393155:PZZ393155 QJT393155:QJV393155 QTP393155:QTR393155 RDL393155:RDN393155 RNH393155:RNJ393155 RXD393155:RXF393155 SGZ393155:SHB393155 SQV393155:SQX393155 TAR393155:TAT393155 TKN393155:TKP393155 TUJ393155:TUL393155 UEF393155:UEH393155 UOB393155:UOD393155 UXX393155:UXZ393155 VHT393155:VHV393155 VRP393155:VRR393155 WBL393155:WBN393155 WLH393155:WLJ393155 WVD393155:WVF393155 IR458691:IT458691 SN458691:SP458691 ACJ458691:ACL458691 AMF458691:AMH458691 AWB458691:AWD458691 BFX458691:BFZ458691 BPT458691:BPV458691 BZP458691:BZR458691 CJL458691:CJN458691 CTH458691:CTJ458691 DDD458691:DDF458691 DMZ458691:DNB458691 DWV458691:DWX458691 EGR458691:EGT458691 EQN458691:EQP458691 FAJ458691:FAL458691 FKF458691:FKH458691 FUB458691:FUD458691 GDX458691:GDZ458691 GNT458691:GNV458691 GXP458691:GXR458691 HHL458691:HHN458691 HRH458691:HRJ458691 IBD458691:IBF458691 IKZ458691:ILB458691 IUV458691:IUX458691 JER458691:JET458691 JON458691:JOP458691 JYJ458691:JYL458691 KIF458691:KIH458691 KSB458691:KSD458691 LBX458691:LBZ458691 LLT458691:LLV458691 LVP458691:LVR458691 MFL458691:MFN458691 MPH458691:MPJ458691 MZD458691:MZF458691 NIZ458691:NJB458691 NSV458691:NSX458691 OCR458691:OCT458691 OMN458691:OMP458691 OWJ458691:OWL458691 PGF458691:PGH458691 PQB458691:PQD458691 PZX458691:PZZ458691 QJT458691:QJV458691 QTP458691:QTR458691 RDL458691:RDN458691 RNH458691:RNJ458691 RXD458691:RXF458691 SGZ458691:SHB458691 SQV458691:SQX458691 TAR458691:TAT458691 TKN458691:TKP458691 TUJ458691:TUL458691 UEF458691:UEH458691 UOB458691:UOD458691 UXX458691:UXZ458691 VHT458691:VHV458691 VRP458691:VRR458691 WBL458691:WBN458691 WLH458691:WLJ458691 WVD458691:WVF458691 IR524227:IT524227 SN524227:SP524227 ACJ524227:ACL524227 AMF524227:AMH524227 AWB524227:AWD524227 BFX524227:BFZ524227 BPT524227:BPV524227 BZP524227:BZR524227 CJL524227:CJN524227 CTH524227:CTJ524227 DDD524227:DDF524227 DMZ524227:DNB524227 DWV524227:DWX524227 EGR524227:EGT524227 EQN524227:EQP524227 FAJ524227:FAL524227 FKF524227:FKH524227 FUB524227:FUD524227 GDX524227:GDZ524227 GNT524227:GNV524227 GXP524227:GXR524227 HHL524227:HHN524227 HRH524227:HRJ524227 IBD524227:IBF524227 IKZ524227:ILB524227 IUV524227:IUX524227 JER524227:JET524227 JON524227:JOP524227 JYJ524227:JYL524227 KIF524227:KIH524227 KSB524227:KSD524227 LBX524227:LBZ524227 LLT524227:LLV524227 LVP524227:LVR524227 MFL524227:MFN524227 MPH524227:MPJ524227 MZD524227:MZF524227 NIZ524227:NJB524227 NSV524227:NSX524227 OCR524227:OCT524227 OMN524227:OMP524227 OWJ524227:OWL524227 PGF524227:PGH524227 PQB524227:PQD524227 PZX524227:PZZ524227 QJT524227:QJV524227 QTP524227:QTR524227 RDL524227:RDN524227 RNH524227:RNJ524227 RXD524227:RXF524227 SGZ524227:SHB524227 SQV524227:SQX524227 TAR524227:TAT524227 TKN524227:TKP524227 TUJ524227:TUL524227 UEF524227:UEH524227 UOB524227:UOD524227 UXX524227:UXZ524227 VHT524227:VHV524227 VRP524227:VRR524227 WBL524227:WBN524227 WLH524227:WLJ524227 WVD524227:WVF524227 IR589763:IT589763 SN589763:SP589763 ACJ589763:ACL589763 AMF589763:AMH589763 AWB589763:AWD589763 BFX589763:BFZ589763 BPT589763:BPV589763 BZP589763:BZR589763 CJL589763:CJN589763 CTH589763:CTJ589763 DDD589763:DDF589763 DMZ589763:DNB589763 DWV589763:DWX589763 EGR589763:EGT589763 EQN589763:EQP589763 FAJ589763:FAL589763 FKF589763:FKH589763 FUB589763:FUD589763 GDX589763:GDZ589763 GNT589763:GNV589763 GXP589763:GXR589763 HHL589763:HHN589763 HRH589763:HRJ589763 IBD589763:IBF589763 IKZ589763:ILB589763 IUV589763:IUX589763 JER589763:JET589763 JON589763:JOP589763 JYJ589763:JYL589763 KIF589763:KIH589763 KSB589763:KSD589763 LBX589763:LBZ589763 LLT589763:LLV589763 LVP589763:LVR589763 MFL589763:MFN589763 MPH589763:MPJ589763 MZD589763:MZF589763 NIZ589763:NJB589763 NSV589763:NSX589763 OCR589763:OCT589763 OMN589763:OMP589763 OWJ589763:OWL589763 PGF589763:PGH589763 PQB589763:PQD589763 PZX589763:PZZ589763 QJT589763:QJV589763 QTP589763:QTR589763 RDL589763:RDN589763 RNH589763:RNJ589763 RXD589763:RXF589763 SGZ589763:SHB589763 SQV589763:SQX589763 TAR589763:TAT589763 TKN589763:TKP589763 TUJ589763:TUL589763 UEF589763:UEH589763 UOB589763:UOD589763 UXX589763:UXZ589763 VHT589763:VHV589763 VRP589763:VRR589763 WBL589763:WBN589763 WLH589763:WLJ589763 WVD589763:WVF589763 IR655299:IT655299 SN655299:SP655299 ACJ655299:ACL655299 AMF655299:AMH655299 AWB655299:AWD655299 BFX655299:BFZ655299 BPT655299:BPV655299 BZP655299:BZR655299 CJL655299:CJN655299 CTH655299:CTJ655299 DDD655299:DDF655299 DMZ655299:DNB655299 DWV655299:DWX655299 EGR655299:EGT655299 EQN655299:EQP655299 FAJ655299:FAL655299 FKF655299:FKH655299 FUB655299:FUD655299 GDX655299:GDZ655299 GNT655299:GNV655299 GXP655299:GXR655299 HHL655299:HHN655299 HRH655299:HRJ655299 IBD655299:IBF655299 IKZ655299:ILB655299 IUV655299:IUX655299 JER655299:JET655299 JON655299:JOP655299 JYJ655299:JYL655299 KIF655299:KIH655299 KSB655299:KSD655299 LBX655299:LBZ655299 LLT655299:LLV655299 LVP655299:LVR655299 MFL655299:MFN655299 MPH655299:MPJ655299 MZD655299:MZF655299 NIZ655299:NJB655299 NSV655299:NSX655299 OCR655299:OCT655299 OMN655299:OMP655299 OWJ655299:OWL655299 PGF655299:PGH655299 PQB655299:PQD655299 PZX655299:PZZ655299 QJT655299:QJV655299 QTP655299:QTR655299 RDL655299:RDN655299 RNH655299:RNJ655299 RXD655299:RXF655299 SGZ655299:SHB655299 SQV655299:SQX655299 TAR655299:TAT655299 TKN655299:TKP655299 TUJ655299:TUL655299 UEF655299:UEH655299 UOB655299:UOD655299 UXX655299:UXZ655299 VHT655299:VHV655299 VRP655299:VRR655299 WBL655299:WBN655299 WLH655299:WLJ655299 WVD655299:WVF655299 IR720835:IT720835 SN720835:SP720835 ACJ720835:ACL720835 AMF720835:AMH720835 AWB720835:AWD720835 BFX720835:BFZ720835 BPT720835:BPV720835 BZP720835:BZR720835 CJL720835:CJN720835 CTH720835:CTJ720835 DDD720835:DDF720835 DMZ720835:DNB720835 DWV720835:DWX720835 EGR720835:EGT720835 EQN720835:EQP720835 FAJ720835:FAL720835 FKF720835:FKH720835 FUB720835:FUD720835 GDX720835:GDZ720835 GNT720835:GNV720835 GXP720835:GXR720835 HHL720835:HHN720835 HRH720835:HRJ720835 IBD720835:IBF720835 IKZ720835:ILB720835 IUV720835:IUX720835 JER720835:JET720835 JON720835:JOP720835 JYJ720835:JYL720835 KIF720835:KIH720835 KSB720835:KSD720835 LBX720835:LBZ720835 LLT720835:LLV720835 LVP720835:LVR720835 MFL720835:MFN720835 MPH720835:MPJ720835 MZD720835:MZF720835 NIZ720835:NJB720835 NSV720835:NSX720835 OCR720835:OCT720835 OMN720835:OMP720835 OWJ720835:OWL720835 PGF720835:PGH720835 PQB720835:PQD720835 PZX720835:PZZ720835 QJT720835:QJV720835 QTP720835:QTR720835 RDL720835:RDN720835 RNH720835:RNJ720835 RXD720835:RXF720835 SGZ720835:SHB720835 SQV720835:SQX720835 TAR720835:TAT720835 TKN720835:TKP720835 TUJ720835:TUL720835 UEF720835:UEH720835 UOB720835:UOD720835 UXX720835:UXZ720835 VHT720835:VHV720835 VRP720835:VRR720835 WBL720835:WBN720835 WLH720835:WLJ720835 WVD720835:WVF720835 IR786371:IT786371 SN786371:SP786371 ACJ786371:ACL786371 AMF786371:AMH786371 AWB786371:AWD786371 BFX786371:BFZ786371 BPT786371:BPV786371 BZP786371:BZR786371 CJL786371:CJN786371 CTH786371:CTJ786371 DDD786371:DDF786371 DMZ786371:DNB786371 DWV786371:DWX786371 EGR786371:EGT786371 EQN786371:EQP786371 FAJ786371:FAL786371 FKF786371:FKH786371 FUB786371:FUD786371 GDX786371:GDZ786371 GNT786371:GNV786371 GXP786371:GXR786371 HHL786371:HHN786371 HRH786371:HRJ786371 IBD786371:IBF786371 IKZ786371:ILB786371 IUV786371:IUX786371 JER786371:JET786371 JON786371:JOP786371 JYJ786371:JYL786371 KIF786371:KIH786371 KSB786371:KSD786371 LBX786371:LBZ786371 LLT786371:LLV786371 LVP786371:LVR786371 MFL786371:MFN786371 MPH786371:MPJ786371 MZD786371:MZF786371 NIZ786371:NJB786371 NSV786371:NSX786371 OCR786371:OCT786371 OMN786371:OMP786371 OWJ786371:OWL786371 PGF786371:PGH786371 PQB786371:PQD786371 PZX786371:PZZ786371 QJT786371:QJV786371 QTP786371:QTR786371 RDL786371:RDN786371 RNH786371:RNJ786371 RXD786371:RXF786371 SGZ786371:SHB786371 SQV786371:SQX786371 TAR786371:TAT786371 TKN786371:TKP786371 TUJ786371:TUL786371 UEF786371:UEH786371 UOB786371:UOD786371 UXX786371:UXZ786371 VHT786371:VHV786371 VRP786371:VRR786371 WBL786371:WBN786371 WLH786371:WLJ786371 WVD786371:WVF786371 IR851907:IT851907 SN851907:SP851907 ACJ851907:ACL851907 AMF851907:AMH851907 AWB851907:AWD851907 BFX851907:BFZ851907 BPT851907:BPV851907 BZP851907:BZR851907 CJL851907:CJN851907 CTH851907:CTJ851907 DDD851907:DDF851907 DMZ851907:DNB851907 DWV851907:DWX851907 EGR851907:EGT851907 EQN851907:EQP851907 FAJ851907:FAL851907 FKF851907:FKH851907 FUB851907:FUD851907 GDX851907:GDZ851907 GNT851907:GNV851907 GXP851907:GXR851907 HHL851907:HHN851907 HRH851907:HRJ851907 IBD851907:IBF851907 IKZ851907:ILB851907 IUV851907:IUX851907 JER851907:JET851907 JON851907:JOP851907 JYJ851907:JYL851907 KIF851907:KIH851907 KSB851907:KSD851907 LBX851907:LBZ851907 LLT851907:LLV851907 LVP851907:LVR851907 MFL851907:MFN851907 MPH851907:MPJ851907 MZD851907:MZF851907 NIZ851907:NJB851907 NSV851907:NSX851907 OCR851907:OCT851907 OMN851907:OMP851907 OWJ851907:OWL851907 PGF851907:PGH851907 PQB851907:PQD851907 PZX851907:PZZ851907 QJT851907:QJV851907 QTP851907:QTR851907 RDL851907:RDN851907 RNH851907:RNJ851907 RXD851907:RXF851907 SGZ851907:SHB851907 SQV851907:SQX851907 TAR851907:TAT851907 TKN851907:TKP851907 TUJ851907:TUL851907 UEF851907:UEH851907 UOB851907:UOD851907 UXX851907:UXZ851907 VHT851907:VHV851907 VRP851907:VRR851907 WBL851907:WBN851907 WLH851907:WLJ851907 WVD851907:WVF851907 IR917443:IT917443 SN917443:SP917443 ACJ917443:ACL917443 AMF917443:AMH917443 AWB917443:AWD917443 BFX917443:BFZ917443 BPT917443:BPV917443 BZP917443:BZR917443 CJL917443:CJN917443 CTH917443:CTJ917443 DDD917443:DDF917443 DMZ917443:DNB917443 DWV917443:DWX917443 EGR917443:EGT917443 EQN917443:EQP917443 FAJ917443:FAL917443 FKF917443:FKH917443 FUB917443:FUD917443 GDX917443:GDZ917443 GNT917443:GNV917443 GXP917443:GXR917443 HHL917443:HHN917443 HRH917443:HRJ917443 IBD917443:IBF917443 IKZ917443:ILB917443 IUV917443:IUX917443 JER917443:JET917443 JON917443:JOP917443 JYJ917443:JYL917443 KIF917443:KIH917443 KSB917443:KSD917443 LBX917443:LBZ917443 LLT917443:LLV917443 LVP917443:LVR917443 MFL917443:MFN917443 MPH917443:MPJ917443 MZD917443:MZF917443 NIZ917443:NJB917443 NSV917443:NSX917443 OCR917443:OCT917443 OMN917443:OMP917443 OWJ917443:OWL917443 PGF917443:PGH917443 PQB917443:PQD917443 PZX917443:PZZ917443 QJT917443:QJV917443 QTP917443:QTR917443 RDL917443:RDN917443 RNH917443:RNJ917443 RXD917443:RXF917443 SGZ917443:SHB917443 SQV917443:SQX917443 TAR917443:TAT917443 TKN917443:TKP917443 TUJ917443:TUL917443 UEF917443:UEH917443 UOB917443:UOD917443 UXX917443:UXZ917443 VHT917443:VHV917443 VRP917443:VRR917443 WBL917443:WBN917443 WLH917443:WLJ917443 WVD917443:WVF917443 IR982979:IT982979 SN982979:SP982979 ACJ982979:ACL982979 AMF982979:AMH982979 AWB982979:AWD982979 BFX982979:BFZ982979 BPT982979:BPV982979 BZP982979:BZR982979 CJL982979:CJN982979 CTH982979:CTJ982979 DDD982979:DDF982979 DMZ982979:DNB982979 DWV982979:DWX982979 EGR982979:EGT982979 EQN982979:EQP982979 FAJ982979:FAL982979 FKF982979:FKH982979 FUB982979:FUD982979 GDX982979:GDZ982979 GNT982979:GNV982979 GXP982979:GXR982979 HHL982979:HHN982979 HRH982979:HRJ982979 IBD982979:IBF982979 IKZ982979:ILB982979 IUV982979:IUX982979 JER982979:JET982979 JON982979:JOP982979 JYJ982979:JYL982979 KIF982979:KIH982979 KSB982979:KSD982979 LBX982979:LBZ982979 LLT982979:LLV982979 LVP982979:LVR982979 MFL982979:MFN982979 MPH982979:MPJ982979 MZD982979:MZF982979 NIZ982979:NJB982979 NSV982979:NSX982979 OCR982979:OCT982979 OMN982979:OMP982979 OWJ982979:OWL982979 PGF982979:PGH982979 PQB982979:PQD982979 PZX982979:PZZ982979 QJT982979:QJV982979 QTP982979:QTR982979 RDL982979:RDN982979 RNH982979:RNJ982979 RXD982979:RXF982979 SGZ982979:SHB982979 SQV982979:SQX982979 TAR982979:TAT982979 TKN982979:TKP982979 TUJ982979:TUL982979 UEF982979:UEH982979 UOB982979:UOD982979 UXX982979:UXZ982979 VHT982979:VHV982979 VRP982979:VRR982979 WBL982979:WBN982979 WLH982979:WLJ982979 H3:J4 G65494:J65494 G131030:J131030 G196566:J196566 G262102:J262102 G327638:J327638 G393174:J393174 G458710:J458710 G524246:J524246 G589782:J589782 G655318:J655318 G720854:J720854 G786390:J786390 G851926:J851926 G917462:J917462 G982998:J982998"/>
  </dataValidations>
  <pageMargins left="0.25" right="0.25" top="0.75" bottom="0.75" header="0.3" footer="0.3"/>
  <pageSetup paperSize="8" scale="40" fitToWidth="0" orientation="portrait" r:id="rId1"/>
  <rowBreaks count="3" manualBreakCount="3">
    <brk id="36" max="13" man="1"/>
    <brk id="49" max="13" man="1"/>
    <brk id="9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Formularz_cenowy_cz_1</vt:lpstr>
      <vt:lpstr>Formularz_cenowy_cz_1!Obszar_wydruku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Grummich Irena</dc:creator>
  <cp:lastModifiedBy>Grummich Irena</cp:lastModifiedBy>
  <cp:lastPrinted>2020-07-24T09:44:04Z</cp:lastPrinted>
  <dcterms:created xsi:type="dcterms:W3CDTF">2017-04-25T10:39:45Z</dcterms:created>
  <dcterms:modified xsi:type="dcterms:W3CDTF">2020-08-06T10:42:01Z</dcterms:modified>
</cp:coreProperties>
</file>