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jg\AppData\Local\Temp\EZD\27828104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H8" i="1" s="1"/>
  <c r="G18" i="1" l="1"/>
  <c r="G11" i="1" l="1"/>
  <c r="E16" i="1" l="1"/>
  <c r="E17" i="1"/>
  <c r="E15" i="1"/>
  <c r="F15" i="1" s="1"/>
  <c r="E9" i="1"/>
  <c r="F9" i="1" s="1"/>
  <c r="H9" i="1" s="1"/>
  <c r="E10" i="1"/>
  <c r="F10" i="1" s="1"/>
  <c r="H10" i="1" s="1"/>
  <c r="H11" i="1" l="1"/>
  <c r="F17" i="1"/>
  <c r="H17" i="1" s="1"/>
  <c r="F16" i="1"/>
  <c r="H16" i="1" s="1"/>
  <c r="E11" i="1"/>
  <c r="E18" i="1"/>
  <c r="H15" i="1"/>
  <c r="H18" i="1" l="1"/>
  <c r="H19" i="1" s="1"/>
  <c r="F18" i="1"/>
  <c r="F11" i="1"/>
</calcChain>
</file>

<file path=xl/sharedStrings.xml><?xml version="1.0" encoding="utf-8"?>
<sst xmlns="http://schemas.openxmlformats.org/spreadsheetml/2006/main" count="47" uniqueCount="27">
  <si>
    <t>Lp.</t>
  </si>
  <si>
    <t>cena netto jednostkowa</t>
  </si>
  <si>
    <t>stawka vat
[%]</t>
  </si>
  <si>
    <t>kwota vat</t>
  </si>
  <si>
    <t>cena jednostkowa brutto</t>
  </si>
  <si>
    <t>ilość</t>
  </si>
  <si>
    <t>razem</t>
  </si>
  <si>
    <t>a</t>
  </si>
  <si>
    <t>b</t>
  </si>
  <si>
    <t>d</t>
  </si>
  <si>
    <t>e</t>
  </si>
  <si>
    <t>f [d x e]</t>
  </si>
  <si>
    <t>g [d + f]</t>
  </si>
  <si>
    <t>h</t>
  </si>
  <si>
    <t>i [g x h]</t>
  </si>
  <si>
    <t>Załącznik nr 1</t>
  </si>
  <si>
    <t>SUMA</t>
  </si>
  <si>
    <t>Formularz cenowy</t>
  </si>
  <si>
    <t>nazwa</t>
  </si>
  <si>
    <t>RAZEM poz. 4+8</t>
  </si>
  <si>
    <t>2401-ILZ-01.261.98.2019</t>
  </si>
  <si>
    <t>W związku z prowadzonym przez Izbę Administracji Skarbowej w Katowicach rozpoznaniu rynku na wymianę kół 
oraz wymianę opon z wyważeniem w sezonach letnim i zimowym wraz z serwisem i naprawą ogumienia 
w samochodach służbowych użytkowanych przez Izbę Administracji Skarbowej w Katowicach, urzędach skarbowych oraz urzędach celno-skarbowych woj. śląskiegooferujemy wykonanie przedmiotowego zamówienia zgodnie 
z wymaganiami zaproszenia w niżej określonych cenach:</t>
  </si>
  <si>
    <t>Sezon zimowy</t>
  </si>
  <si>
    <t>Sezon letni</t>
  </si>
  <si>
    <t>Wymiana kompletu opon z wyważeniem na felgę stalową/aluminiową</t>
  </si>
  <si>
    <t>Wymiana kommpletu kół z felgą stalową/aluminiową</t>
  </si>
  <si>
    <t>Naprawa opony (1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</si>
</sst>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2" fillId="3" borderId="1" xfId="0" applyNumberFormat="1" applyFont="1" applyFill="1" applyBorder="1" applyAlignment="1">
      <alignment horizontal="right"/>
    </xf>
    <xf numFmtId="9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120" zoomScaleNormal="120" workbookViewId="0">
      <selection activeCell="I18" sqref="I18"/>
    </sheetView>
  </sheetViews>
  <sheetFormatPr defaultRowHeight="32.25" customHeight="1" x14ac:dyDescent="0.25"/>
  <cols>
    <col min="1" max="1" width="4.140625" bestFit="1" customWidth="1"/>
    <col min="2" max="2" width="29" customWidth="1"/>
    <col min="3" max="3" width="13.28515625" bestFit="1" customWidth="1"/>
    <col min="4" max="4" width="10.42578125" bestFit="1" customWidth="1"/>
    <col min="5" max="5" width="15.28515625" customWidth="1"/>
    <col min="6" max="6" width="17" bestFit="1" customWidth="1"/>
    <col min="8" max="8" width="12.85546875" customWidth="1"/>
  </cols>
  <sheetData>
    <row r="1" spans="1:8" ht="32.25" customHeight="1" x14ac:dyDescent="0.25">
      <c r="B1" s="20" t="s">
        <v>20</v>
      </c>
      <c r="H1" s="14" t="s">
        <v>15</v>
      </c>
    </row>
    <row r="2" spans="1:8" ht="19.5" x14ac:dyDescent="0.35">
      <c r="C2" s="32" t="s">
        <v>17</v>
      </c>
      <c r="D2" s="32"/>
      <c r="E2" s="32"/>
    </row>
    <row r="3" spans="1:8" s="13" customFormat="1" ht="19.5" x14ac:dyDescent="0.35">
      <c r="C3" s="17"/>
      <c r="D3" s="17"/>
      <c r="E3" s="17"/>
    </row>
    <row r="4" spans="1:8" ht="80.25" customHeight="1" x14ac:dyDescent="0.25">
      <c r="B4" s="33" t="s">
        <v>21</v>
      </c>
      <c r="C4" s="33"/>
      <c r="D4" s="33"/>
      <c r="E4" s="33"/>
      <c r="F4" s="33"/>
      <c r="G4" s="33"/>
      <c r="H4" s="33"/>
    </row>
    <row r="5" spans="1:8" ht="32.25" customHeight="1" x14ac:dyDescent="0.25">
      <c r="A5" s="1"/>
      <c r="B5" s="6" t="s">
        <v>22</v>
      </c>
      <c r="D5" s="1"/>
      <c r="E5" s="1"/>
      <c r="F5" s="1"/>
      <c r="G5" s="1"/>
      <c r="H5" s="1"/>
    </row>
    <row r="6" spans="1:8" ht="32.25" customHeight="1" x14ac:dyDescent="0.25">
      <c r="A6" s="4" t="s">
        <v>0</v>
      </c>
      <c r="B6" s="4" t="s">
        <v>18</v>
      </c>
      <c r="C6" s="5" t="s">
        <v>1</v>
      </c>
      <c r="D6" s="5" t="s">
        <v>2</v>
      </c>
      <c r="E6" s="4" t="s">
        <v>3</v>
      </c>
      <c r="F6" s="5" t="s">
        <v>4</v>
      </c>
      <c r="G6" s="4" t="s">
        <v>5</v>
      </c>
      <c r="H6" s="4" t="s">
        <v>6</v>
      </c>
    </row>
    <row r="7" spans="1:8" ht="15.75" x14ac:dyDescent="0.25">
      <c r="A7" s="2" t="s">
        <v>7</v>
      </c>
      <c r="B7" s="2" t="s">
        <v>8</v>
      </c>
      <c r="C7" s="2" t="s">
        <v>9</v>
      </c>
      <c r="D7" s="3" t="s">
        <v>10</v>
      </c>
      <c r="E7" s="2" t="s">
        <v>11</v>
      </c>
      <c r="F7" s="2" t="s">
        <v>12</v>
      </c>
      <c r="G7" s="2" t="s">
        <v>13</v>
      </c>
      <c r="H7" s="2" t="s">
        <v>14</v>
      </c>
    </row>
    <row r="8" spans="1:8" ht="47.25" x14ac:dyDescent="0.25">
      <c r="A8" s="11">
        <v>1</v>
      </c>
      <c r="B8" s="23" t="s">
        <v>24</v>
      </c>
      <c r="C8" s="24"/>
      <c r="D8" s="26">
        <v>0.23</v>
      </c>
      <c r="E8" s="27">
        <f>ROUND(C8*D8,2)</f>
        <v>0</v>
      </c>
      <c r="F8" s="27">
        <f>C8+E8</f>
        <v>0</v>
      </c>
      <c r="G8" s="28">
        <v>100</v>
      </c>
      <c r="H8" s="27">
        <f>F8*G8</f>
        <v>0</v>
      </c>
    </row>
    <row r="9" spans="1:8" ht="37.5" customHeight="1" x14ac:dyDescent="0.25">
      <c r="A9" s="11">
        <v>2</v>
      </c>
      <c r="B9" s="23" t="s">
        <v>25</v>
      </c>
      <c r="C9" s="24"/>
      <c r="D9" s="26">
        <v>0.23</v>
      </c>
      <c r="E9" s="27">
        <f t="shared" ref="E9:E10" si="0">ROUND(C9*D9,2)</f>
        <v>0</v>
      </c>
      <c r="F9" s="27">
        <f t="shared" ref="F9:F10" si="1">C9+E9</f>
        <v>0</v>
      </c>
      <c r="G9" s="28">
        <v>54</v>
      </c>
      <c r="H9" s="27">
        <f t="shared" ref="H9:H10" si="2">F9*G9</f>
        <v>0</v>
      </c>
    </row>
    <row r="10" spans="1:8" ht="32.25" customHeight="1" x14ac:dyDescent="0.25">
      <c r="A10" s="11">
        <v>3</v>
      </c>
      <c r="B10" s="24" t="s">
        <v>26</v>
      </c>
      <c r="C10" s="24"/>
      <c r="D10" s="26">
        <v>0.23</v>
      </c>
      <c r="E10" s="27">
        <f t="shared" si="0"/>
        <v>0</v>
      </c>
      <c r="F10" s="27">
        <f t="shared" si="1"/>
        <v>0</v>
      </c>
      <c r="G10" s="28">
        <v>16</v>
      </c>
      <c r="H10" s="27">
        <f t="shared" si="2"/>
        <v>0</v>
      </c>
    </row>
    <row r="11" spans="1:8" s="18" customFormat="1" ht="32.25" customHeight="1" x14ac:dyDescent="0.25">
      <c r="A11" s="19">
        <v>4</v>
      </c>
      <c r="B11" s="34" t="s">
        <v>16</v>
      </c>
      <c r="C11" s="35"/>
      <c r="D11" s="36"/>
      <c r="E11" s="29">
        <f>SUM(E8:E10)</f>
        <v>0</v>
      </c>
      <c r="F11" s="30">
        <f>SUM(F8:F10)</f>
        <v>0</v>
      </c>
      <c r="G11" s="31">
        <f>SUM(G8:G10)</f>
        <v>170</v>
      </c>
      <c r="H11" s="29">
        <f>SUM(H8:H10)</f>
        <v>0</v>
      </c>
    </row>
    <row r="12" spans="1:8" ht="32.25" customHeight="1" x14ac:dyDescent="0.25">
      <c r="A12" s="7"/>
      <c r="B12" s="6" t="s">
        <v>23</v>
      </c>
      <c r="D12" s="7"/>
      <c r="E12" s="7"/>
      <c r="F12" s="7"/>
      <c r="G12" s="7"/>
      <c r="H12" s="7"/>
    </row>
    <row r="13" spans="1:8" ht="32.25" customHeight="1" x14ac:dyDescent="0.25">
      <c r="A13" s="9" t="s">
        <v>0</v>
      </c>
      <c r="B13" s="11" t="s">
        <v>18</v>
      </c>
      <c r="C13" s="10" t="s">
        <v>1</v>
      </c>
      <c r="D13" s="10" t="s">
        <v>2</v>
      </c>
      <c r="E13" s="9" t="s">
        <v>3</v>
      </c>
      <c r="F13" s="10" t="s">
        <v>4</v>
      </c>
      <c r="G13" s="9" t="s">
        <v>5</v>
      </c>
      <c r="H13" s="9" t="s">
        <v>6</v>
      </c>
    </row>
    <row r="14" spans="1:8" ht="14.25" customHeight="1" x14ac:dyDescent="0.25">
      <c r="A14" s="8" t="s">
        <v>7</v>
      </c>
      <c r="B14" s="8" t="s">
        <v>8</v>
      </c>
      <c r="C14" s="15" t="s">
        <v>9</v>
      </c>
      <c r="D14" s="16" t="s">
        <v>10</v>
      </c>
      <c r="E14" s="15" t="s">
        <v>11</v>
      </c>
      <c r="F14" s="15" t="s">
        <v>12</v>
      </c>
      <c r="G14" s="11" t="s">
        <v>13</v>
      </c>
      <c r="H14" s="15" t="s">
        <v>14</v>
      </c>
    </row>
    <row r="15" spans="1:8" ht="47.25" x14ac:dyDescent="0.25">
      <c r="A15" s="11">
        <v>5</v>
      </c>
      <c r="B15" s="23" t="s">
        <v>24</v>
      </c>
      <c r="C15" s="24"/>
      <c r="D15" s="26">
        <v>0.23</v>
      </c>
      <c r="E15" s="27">
        <f>ROUND(C15*D15,2)</f>
        <v>0</v>
      </c>
      <c r="F15" s="27">
        <f>C15+E15</f>
        <v>0</v>
      </c>
      <c r="G15" s="28">
        <v>100</v>
      </c>
      <c r="H15" s="27">
        <f>F15*G15</f>
        <v>0</v>
      </c>
    </row>
    <row r="16" spans="1:8" ht="38.25" customHeight="1" x14ac:dyDescent="0.25">
      <c r="A16" s="11">
        <v>6</v>
      </c>
      <c r="B16" s="23" t="s">
        <v>25</v>
      </c>
      <c r="C16" s="24"/>
      <c r="D16" s="26">
        <v>0.23</v>
      </c>
      <c r="E16" s="27">
        <f t="shared" ref="E16:E17" si="3">ROUND(C16*D16,2)</f>
        <v>0</v>
      </c>
      <c r="F16" s="27">
        <f t="shared" ref="F16:F17" si="4">C16+E16</f>
        <v>0</v>
      </c>
      <c r="G16" s="28">
        <v>54</v>
      </c>
      <c r="H16" s="27">
        <f t="shared" ref="H16:H17" si="5">F16*G16</f>
        <v>0</v>
      </c>
    </row>
    <row r="17" spans="1:8" ht="32.25" customHeight="1" x14ac:dyDescent="0.25">
      <c r="A17" s="11">
        <v>7</v>
      </c>
      <c r="B17" s="24" t="s">
        <v>26</v>
      </c>
      <c r="C17" s="24"/>
      <c r="D17" s="26">
        <v>0.23</v>
      </c>
      <c r="E17" s="27">
        <f t="shared" si="3"/>
        <v>0</v>
      </c>
      <c r="F17" s="27">
        <f t="shared" si="4"/>
        <v>0</v>
      </c>
      <c r="G17" s="28">
        <v>16</v>
      </c>
      <c r="H17" s="27">
        <f t="shared" si="5"/>
        <v>0</v>
      </c>
    </row>
    <row r="18" spans="1:8" s="22" customFormat="1" ht="32.25" customHeight="1" x14ac:dyDescent="0.25">
      <c r="A18" s="12">
        <v>8</v>
      </c>
      <c r="B18" s="34" t="s">
        <v>16</v>
      </c>
      <c r="C18" s="35"/>
      <c r="D18" s="36"/>
      <c r="E18" s="29">
        <f>SUM(E15:E17)</f>
        <v>0</v>
      </c>
      <c r="F18" s="30">
        <f>SUM(F15:F17)</f>
        <v>0</v>
      </c>
      <c r="G18" s="31">
        <f>SUM(G15:G17)</f>
        <v>170</v>
      </c>
      <c r="H18" s="29">
        <f>SUM(H15:H17)</f>
        <v>0</v>
      </c>
    </row>
    <row r="19" spans="1:8" s="22" customFormat="1" ht="32.25" customHeight="1" x14ac:dyDescent="0.25">
      <c r="A19" s="12">
        <v>9</v>
      </c>
      <c r="B19" s="37" t="s">
        <v>19</v>
      </c>
      <c r="C19" s="38"/>
      <c r="D19" s="38"/>
      <c r="E19" s="38"/>
      <c r="F19" s="38"/>
      <c r="G19" s="39"/>
      <c r="H19" s="25">
        <f>H11+H18</f>
        <v>0</v>
      </c>
    </row>
    <row r="22" spans="1:8" ht="32.25" customHeight="1" x14ac:dyDescent="0.25">
      <c r="C22" s="21"/>
    </row>
  </sheetData>
  <mergeCells count="5">
    <mergeCell ref="C2:E2"/>
    <mergeCell ref="B4:H4"/>
    <mergeCell ref="B11:D11"/>
    <mergeCell ref="B18:D18"/>
    <mergeCell ref="B19:G19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2019-10-18T12:23:22Z</cp:lastPrinted>
  <dcterms:created xsi:type="dcterms:W3CDTF">2018-03-21T07:50:39Z</dcterms:created>
  <dcterms:modified xsi:type="dcterms:W3CDTF">2019-10-18T12:23:24Z</dcterms:modified>
</cp:coreProperties>
</file>