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g\AppData\Local\Temp\EZD\27861071\"/>
    </mc:Choice>
  </mc:AlternateContent>
  <bookViews>
    <workbookView xWindow="0" yWindow="0" windowWidth="21600" windowHeight="9645"/>
  </bookViews>
  <sheets>
    <sheet name="formularz_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8" i="2" l="1"/>
  <c r="G28" i="2" s="1"/>
  <c r="H28" i="2"/>
  <c r="F29" i="2"/>
  <c r="I29" i="2" s="1"/>
  <c r="H29" i="2"/>
  <c r="G29" i="2" l="1"/>
  <c r="I28" i="2"/>
  <c r="J28" i="2" s="1"/>
  <c r="J29" i="2"/>
  <c r="F8" i="2"/>
  <c r="G8" i="2" s="1"/>
  <c r="H8" i="2"/>
  <c r="F9" i="2"/>
  <c r="G9" i="2" s="1"/>
  <c r="H9" i="2"/>
  <c r="F10" i="2"/>
  <c r="I10" i="2" s="1"/>
  <c r="H10" i="2"/>
  <c r="F11" i="2"/>
  <c r="G11" i="2" s="1"/>
  <c r="H11" i="2"/>
  <c r="F12" i="2"/>
  <c r="G12" i="2" s="1"/>
  <c r="H12" i="2"/>
  <c r="F13" i="2"/>
  <c r="G13" i="2" s="1"/>
  <c r="H13" i="2"/>
  <c r="F14" i="2"/>
  <c r="I14" i="2" s="1"/>
  <c r="H14" i="2"/>
  <c r="F15" i="2"/>
  <c r="G15" i="2" s="1"/>
  <c r="H15" i="2"/>
  <c r="F16" i="2"/>
  <c r="G16" i="2" s="1"/>
  <c r="H16" i="2"/>
  <c r="F17" i="2"/>
  <c r="I17" i="2" s="1"/>
  <c r="H17" i="2"/>
  <c r="F18" i="2"/>
  <c r="G18" i="2" s="1"/>
  <c r="H18" i="2"/>
  <c r="F19" i="2"/>
  <c r="G19" i="2" s="1"/>
  <c r="H19" i="2"/>
  <c r="F20" i="2"/>
  <c r="G20" i="2" s="1"/>
  <c r="H20" i="2"/>
  <c r="F21" i="2"/>
  <c r="I21" i="2" s="1"/>
  <c r="H21" i="2"/>
  <c r="F22" i="2"/>
  <c r="G22" i="2" s="1"/>
  <c r="H22" i="2"/>
  <c r="F23" i="2"/>
  <c r="G23" i="2" s="1"/>
  <c r="H23" i="2"/>
  <c r="G24" i="2"/>
  <c r="H24" i="2"/>
  <c r="I24" i="2"/>
  <c r="F25" i="2"/>
  <c r="I25" i="2" s="1"/>
  <c r="H25" i="2"/>
  <c r="F26" i="2"/>
  <c r="G26" i="2" s="1"/>
  <c r="H26" i="2"/>
  <c r="F27" i="2"/>
  <c r="G27" i="2" s="1"/>
  <c r="H27" i="2"/>
  <c r="H7" i="2"/>
  <c r="F7" i="2"/>
  <c r="I7" i="2" s="1"/>
  <c r="H30" i="2" l="1"/>
  <c r="I20" i="2"/>
  <c r="I18" i="2"/>
  <c r="G7" i="2"/>
  <c r="I26" i="2"/>
  <c r="J26" i="2" s="1"/>
  <c r="J24" i="2"/>
  <c r="I22" i="2"/>
  <c r="J22" i="2" s="1"/>
  <c r="J20" i="2"/>
  <c r="J14" i="2"/>
  <c r="J25" i="2"/>
  <c r="J21" i="2"/>
  <c r="J18" i="2"/>
  <c r="J17" i="2"/>
  <c r="I13" i="2"/>
  <c r="J13" i="2" s="1"/>
  <c r="G10" i="2"/>
  <c r="G14" i="2"/>
  <c r="J10" i="2"/>
  <c r="I8" i="2"/>
  <c r="J8" i="2" s="1"/>
  <c r="I16" i="2"/>
  <c r="J16" i="2" s="1"/>
  <c r="I12" i="2"/>
  <c r="J12" i="2" s="1"/>
  <c r="I9" i="2"/>
  <c r="J9" i="2" s="1"/>
  <c r="I27" i="2"/>
  <c r="J27" i="2" s="1"/>
  <c r="G25" i="2"/>
  <c r="I23" i="2"/>
  <c r="J23" i="2" s="1"/>
  <c r="G21" i="2"/>
  <c r="I19" i="2"/>
  <c r="J19" i="2" s="1"/>
  <c r="G17" i="2"/>
  <c r="I15" i="2"/>
  <c r="J15" i="2" s="1"/>
  <c r="I11" i="2"/>
  <c r="J11" i="2" s="1"/>
  <c r="J7" i="2"/>
  <c r="I30" i="2" l="1"/>
  <c r="J30" i="2" s="1"/>
</calcChain>
</file>

<file path=xl/sharedStrings.xml><?xml version="1.0" encoding="utf-8"?>
<sst xmlns="http://schemas.openxmlformats.org/spreadsheetml/2006/main" count="52" uniqueCount="52">
  <si>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</si>
  <si>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</si>
  <si>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</si>
  <si>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</si>
  <si>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</si>
  <si>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</si>
  <si>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</si>
  <si>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</si>
  <si>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</si>
  <si>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</si>
  <si>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</si>
  <si>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</si>
  <si>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</si>
  <si>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</si>
  <si>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</si>
  <si>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</si>
  <si>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</si>
  <si>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</si>
  <si>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Kwota VAT zawarta w wartości prenumeraty rocznej
brutto *</t>
  </si>
  <si>
    <t>Wartość prenumeraty rocznej
brutto *</t>
  </si>
  <si>
    <t>Stawka VAT * [%]</t>
  </si>
  <si>
    <t>Kwota VAT zawarta w cenie jednostkowej prenumeraty rocznej
brutto *</t>
  </si>
  <si>
    <t>RAZEM</t>
  </si>
  <si>
    <t>FORMULARZ CENOWY DLA CZĘSCI IV</t>
  </si>
  <si>
    <t>Pełna nazwa i adres wykonawcy: ……………………………………………….………………...….…………………………………………………………………………………………..</t>
  </si>
  <si>
    <t xml:space="preserve">Magazyn "Programista" - wydanie elektroniczne (PDF, ePUB, mobi, azw3) w wersji on-line
</t>
  </si>
  <si>
    <t>Programista - wyd. elektroniczne + archiwum (12 wydań + wszystkie wydania archiwalne) - w wersji on-line</t>
  </si>
  <si>
    <t>"LINUX Magazine" - dostęp on-line do e-wydań</t>
  </si>
  <si>
    <t>Doradztwo Podatkowe Biuletyn Instytutu Studiów Podatkowych  - wersja elektorniczna (PDF) - dostęp on-line</t>
  </si>
  <si>
    <t xml:space="preserve">Pulsu Biznesu - dostęp on-line do e-wydań </t>
  </si>
  <si>
    <t xml:space="preserve">WSIECI - dostęp on-line do e-wydań </t>
  </si>
  <si>
    <t xml:space="preserve">Rachunkowość - dostęp online do e-wydań </t>
  </si>
  <si>
    <t xml:space="preserve">Rachunkowość i Podatki - dostęp online do e-wydań </t>
  </si>
  <si>
    <t>Gazeta Wyborcza - Pakiet „Gazeta Wyborcza”  - dostęp online do e-wydań</t>
  </si>
  <si>
    <t>Elektronika Praktyczna-  dostęp online do e-wydań</t>
  </si>
  <si>
    <t xml:space="preserve">Controling i Rachunkowość Zarządcza - dostęp online do e-wydań - E-Plus </t>
  </si>
  <si>
    <t>Echo Dnia-  dostęp online do e-wydań</t>
  </si>
  <si>
    <t>Dziennik Polski z mutacjami lokalnymi - dostęp online do e-wydań</t>
  </si>
  <si>
    <t>Gazeta Krakowska z mutacjami lokalnymi  - dostęp online do e-wydań</t>
  </si>
  <si>
    <t>Murator  - dostęp online do e-wydań</t>
  </si>
  <si>
    <t>Zestaw informacji o cenach czynników produkcji RMS-MAX IMB,IMI,IME,IRS oraz ceny materiałów i sprzętu  - prenumerata elektroniczna - CD</t>
  </si>
  <si>
    <t>Nowiny - dostęp on-line do wszystkich treści serwisów Nowiny24.pl i Plus.Nowiny24.pl oraz wydania Gazety Codziennej Nowin w formacie PDF</t>
  </si>
  <si>
    <t>Życie Podkarpackie  - Pakiet „Życie Premium”  - dostęp online do e-wydań</t>
  </si>
  <si>
    <t>Charaktery - dostęp on-line do wersji PDF</t>
  </si>
  <si>
    <t>Gazeta Olsztyńska - dostęp online do e-wydań z dodatkiem Gazeta Nidzicka</t>
  </si>
  <si>
    <t>Dziennik Zachodni  dostęp online do e-wydań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</si>
  <si>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 -23/2019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</si>
  <si>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2020"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</si>
  <si>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…………..…………………...., dnia ………………2019 r.</t>
  </si>
  <si>
    <t>Europejski Przegląd Sądowy</t>
  </si>
  <si>
    <t>Przegląd Prawa Handlowego</t>
  </si>
  <si>
    <t>zmieniony Załącznik nr 3IV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</si>
</sst>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trike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7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9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0" fontId="12" fillId="0" borderId="1" xfId="7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right" vertical="center" wrapText="1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zoomScaleNormal="100" workbookViewId="0">
      <pane ySplit="6" topLeftCell="A20" activePane="bottomLeft" state="frozen"/>
      <selection pane="bottomLeft" activeCell="J1" sqref="J1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9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4" x14ac:dyDescent="0.25">
      <c r="A1" s="10" t="s">
        <v>46</v>
      </c>
      <c r="B1" s="10"/>
      <c r="C1" s="10"/>
      <c r="D1" s="11"/>
      <c r="E1" s="11"/>
      <c r="F1" s="10"/>
      <c r="G1" s="10"/>
      <c r="J1" s="16" t="s">
        <v>51</v>
      </c>
    </row>
    <row r="2" spans="1:14" ht="27.75" customHeight="1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ht="36.75" customHeight="1" x14ac:dyDescent="0.2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</row>
    <row r="4" spans="1:14" ht="28.5" customHeight="1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2"/>
      <c r="L4" s="2"/>
      <c r="M4" s="2"/>
      <c r="N4" s="2"/>
    </row>
    <row r="5" spans="1:14" ht="98.25" customHeight="1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20</v>
      </c>
      <c r="F5" s="3" t="s">
        <v>21</v>
      </c>
      <c r="G5" s="3" t="s">
        <v>8</v>
      </c>
      <c r="H5" s="3" t="s">
        <v>9</v>
      </c>
      <c r="I5" s="3" t="s">
        <v>18</v>
      </c>
      <c r="J5" s="3" t="s">
        <v>19</v>
      </c>
    </row>
    <row r="6" spans="1:14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4" ht="35.25" customHeight="1" x14ac:dyDescent="0.25">
      <c r="A7" s="24">
        <v>1</v>
      </c>
      <c r="B7" s="22" t="s">
        <v>25</v>
      </c>
      <c r="C7" s="25">
        <v>7</v>
      </c>
      <c r="D7" s="29">
        <v>0</v>
      </c>
      <c r="E7" s="27"/>
      <c r="F7" s="26">
        <f>ROUND(D7*E7,2)</f>
        <v>0</v>
      </c>
      <c r="G7" s="26">
        <f>D7+F7</f>
        <v>0</v>
      </c>
      <c r="H7" s="26">
        <f>C7*D7</f>
        <v>0</v>
      </c>
      <c r="I7" s="26">
        <f>C7*F7</f>
        <v>0</v>
      </c>
      <c r="J7" s="26">
        <f>H7+I7</f>
        <v>0</v>
      </c>
    </row>
    <row r="8" spans="1:14" ht="31.5" x14ac:dyDescent="0.25">
      <c r="A8" s="24">
        <v>2</v>
      </c>
      <c r="B8" s="19" t="s">
        <v>26</v>
      </c>
      <c r="C8" s="25">
        <v>8</v>
      </c>
      <c r="D8" s="29">
        <v>0</v>
      </c>
      <c r="E8" s="27"/>
      <c r="F8" s="26">
        <f t="shared" ref="F8:F26" si="0">ROUND(D8*E8,2)</f>
        <v>0</v>
      </c>
      <c r="G8" s="26">
        <f t="shared" ref="G8:G26" si="1">D8+F8</f>
        <v>0</v>
      </c>
      <c r="H8" s="26">
        <f t="shared" ref="H8:H26" si="2">C8*D8</f>
        <v>0</v>
      </c>
      <c r="I8" s="26">
        <f t="shared" ref="I8:I26" si="3">C8*F8</f>
        <v>0</v>
      </c>
      <c r="J8" s="26">
        <f t="shared" ref="J8:J26" si="4">H8+I8</f>
        <v>0</v>
      </c>
    </row>
    <row r="9" spans="1:14" ht="19.5" customHeight="1" x14ac:dyDescent="0.25">
      <c r="A9" s="24">
        <v>3</v>
      </c>
      <c r="B9" s="19" t="s">
        <v>27</v>
      </c>
      <c r="C9" s="25">
        <v>18</v>
      </c>
      <c r="D9" s="29">
        <v>0</v>
      </c>
      <c r="E9" s="27"/>
      <c r="F9" s="26">
        <f t="shared" si="0"/>
        <v>0</v>
      </c>
      <c r="G9" s="26">
        <f t="shared" si="1"/>
        <v>0</v>
      </c>
      <c r="H9" s="26">
        <f t="shared" si="2"/>
        <v>0</v>
      </c>
      <c r="I9" s="26">
        <f t="shared" si="3"/>
        <v>0</v>
      </c>
      <c r="J9" s="26">
        <f t="shared" si="4"/>
        <v>0</v>
      </c>
    </row>
    <row r="10" spans="1:14" ht="31.5" x14ac:dyDescent="0.25">
      <c r="A10" s="24">
        <v>4</v>
      </c>
      <c r="B10" s="20" t="s">
        <v>28</v>
      </c>
      <c r="C10" s="25">
        <v>25</v>
      </c>
      <c r="D10" s="29">
        <v>0</v>
      </c>
      <c r="E10" s="27"/>
      <c r="F10" s="26">
        <f t="shared" si="0"/>
        <v>0</v>
      </c>
      <c r="G10" s="26">
        <f t="shared" si="1"/>
        <v>0</v>
      </c>
      <c r="H10" s="26">
        <f t="shared" si="2"/>
        <v>0</v>
      </c>
      <c r="I10" s="26">
        <f t="shared" si="3"/>
        <v>0</v>
      </c>
      <c r="J10" s="26">
        <f t="shared" si="4"/>
        <v>0</v>
      </c>
    </row>
    <row r="11" spans="1:14" ht="18" customHeight="1" x14ac:dyDescent="0.25">
      <c r="A11" s="24">
        <v>5</v>
      </c>
      <c r="B11" s="20" t="s">
        <v>29</v>
      </c>
      <c r="C11" s="25">
        <v>6</v>
      </c>
      <c r="D11" s="29">
        <v>0</v>
      </c>
      <c r="E11" s="27"/>
      <c r="F11" s="26">
        <f t="shared" si="0"/>
        <v>0</v>
      </c>
      <c r="G11" s="26">
        <f t="shared" si="1"/>
        <v>0</v>
      </c>
      <c r="H11" s="26">
        <f t="shared" si="2"/>
        <v>0</v>
      </c>
      <c r="I11" s="26">
        <f t="shared" si="3"/>
        <v>0</v>
      </c>
      <c r="J11" s="26">
        <f t="shared" si="4"/>
        <v>0</v>
      </c>
    </row>
    <row r="12" spans="1:14" ht="18" customHeight="1" x14ac:dyDescent="0.25">
      <c r="A12" s="24">
        <v>6</v>
      </c>
      <c r="B12" s="21" t="s">
        <v>30</v>
      </c>
      <c r="C12" s="25">
        <v>2</v>
      </c>
      <c r="D12" s="29">
        <v>0</v>
      </c>
      <c r="E12" s="27"/>
      <c r="F12" s="26">
        <f t="shared" si="0"/>
        <v>0</v>
      </c>
      <c r="G12" s="26">
        <f t="shared" si="1"/>
        <v>0</v>
      </c>
      <c r="H12" s="26">
        <f t="shared" si="2"/>
        <v>0</v>
      </c>
      <c r="I12" s="26">
        <f t="shared" si="3"/>
        <v>0</v>
      </c>
      <c r="J12" s="26">
        <f t="shared" si="4"/>
        <v>0</v>
      </c>
    </row>
    <row r="13" spans="1:14" ht="20.25" customHeight="1" x14ac:dyDescent="0.25">
      <c r="A13" s="24">
        <v>7</v>
      </c>
      <c r="B13" s="23" t="s">
        <v>31</v>
      </c>
      <c r="C13" s="25">
        <v>19</v>
      </c>
      <c r="D13" s="29">
        <v>0</v>
      </c>
      <c r="E13" s="27"/>
      <c r="F13" s="26">
        <f t="shared" si="0"/>
        <v>0</v>
      </c>
      <c r="G13" s="26">
        <f t="shared" si="1"/>
        <v>0</v>
      </c>
      <c r="H13" s="26">
        <f t="shared" si="2"/>
        <v>0</v>
      </c>
      <c r="I13" s="26">
        <f t="shared" si="3"/>
        <v>0</v>
      </c>
      <c r="J13" s="26">
        <f t="shared" si="4"/>
        <v>0</v>
      </c>
    </row>
    <row r="14" spans="1:14" ht="19.5" customHeight="1" x14ac:dyDescent="0.25">
      <c r="A14" s="24">
        <v>8</v>
      </c>
      <c r="B14" s="23" t="s">
        <v>32</v>
      </c>
      <c r="C14" s="25">
        <v>45</v>
      </c>
      <c r="D14" s="29">
        <v>0</v>
      </c>
      <c r="E14" s="27"/>
      <c r="F14" s="26">
        <f t="shared" si="0"/>
        <v>0</v>
      </c>
      <c r="G14" s="26">
        <f t="shared" si="1"/>
        <v>0</v>
      </c>
      <c r="H14" s="26">
        <f t="shared" si="2"/>
        <v>0</v>
      </c>
      <c r="I14" s="26">
        <f t="shared" si="3"/>
        <v>0</v>
      </c>
      <c r="J14" s="26">
        <f t="shared" si="4"/>
        <v>0</v>
      </c>
    </row>
    <row r="15" spans="1:14" ht="17.25" customHeight="1" x14ac:dyDescent="0.25">
      <c r="A15" s="24">
        <v>9</v>
      </c>
      <c r="B15" s="23" t="s">
        <v>33</v>
      </c>
      <c r="C15" s="25">
        <v>15</v>
      </c>
      <c r="D15" s="29">
        <v>0</v>
      </c>
      <c r="E15" s="27"/>
      <c r="F15" s="26">
        <f t="shared" si="0"/>
        <v>0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6">
        <f t="shared" si="4"/>
        <v>0</v>
      </c>
    </row>
    <row r="16" spans="1:14" ht="18.75" customHeight="1" x14ac:dyDescent="0.25">
      <c r="A16" s="24">
        <v>10</v>
      </c>
      <c r="B16" s="30" t="s">
        <v>34</v>
      </c>
      <c r="C16" s="25">
        <v>3</v>
      </c>
      <c r="D16" s="29">
        <v>0</v>
      </c>
      <c r="E16" s="27"/>
      <c r="F16" s="26">
        <f t="shared" si="0"/>
        <v>0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6">
        <f t="shared" si="4"/>
        <v>0</v>
      </c>
    </row>
    <row r="17" spans="1:16" ht="19.5" customHeight="1" x14ac:dyDescent="0.25">
      <c r="A17" s="24">
        <v>11</v>
      </c>
      <c r="B17" s="30" t="s">
        <v>35</v>
      </c>
      <c r="C17" s="25">
        <v>1</v>
      </c>
      <c r="D17" s="29">
        <v>0</v>
      </c>
      <c r="E17" s="27"/>
      <c r="F17" s="26">
        <f t="shared" si="0"/>
        <v>0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6">
        <f t="shared" si="4"/>
        <v>0</v>
      </c>
    </row>
    <row r="18" spans="1:16" ht="18.75" customHeight="1" x14ac:dyDescent="0.25">
      <c r="A18" s="24">
        <v>12</v>
      </c>
      <c r="B18" s="30" t="s">
        <v>36</v>
      </c>
      <c r="C18" s="25">
        <v>1</v>
      </c>
      <c r="D18" s="29">
        <v>0</v>
      </c>
      <c r="E18" s="27"/>
      <c r="F18" s="26">
        <f t="shared" si="0"/>
        <v>0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6">
        <f t="shared" si="4"/>
        <v>0</v>
      </c>
    </row>
    <row r="19" spans="1:16" ht="21.75" customHeight="1" x14ac:dyDescent="0.25">
      <c r="A19" s="24">
        <v>13</v>
      </c>
      <c r="B19" s="35" t="s">
        <v>37</v>
      </c>
      <c r="C19" s="18">
        <v>1</v>
      </c>
      <c r="D19" s="26">
        <v>0</v>
      </c>
      <c r="E19" s="28"/>
      <c r="F19" s="26">
        <f t="shared" si="0"/>
        <v>0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6">
        <f t="shared" si="4"/>
        <v>0</v>
      </c>
      <c r="K19" s="15"/>
      <c r="L19" s="15"/>
      <c r="M19" s="15"/>
      <c r="N19" s="15"/>
      <c r="O19" s="15"/>
      <c r="P19" s="15"/>
    </row>
    <row r="20" spans="1:16" ht="21" customHeight="1" x14ac:dyDescent="0.25">
      <c r="A20" s="24">
        <v>14</v>
      </c>
      <c r="B20" s="31" t="s">
        <v>38</v>
      </c>
      <c r="C20" s="18">
        <v>1</v>
      </c>
      <c r="D20" s="26">
        <v>0</v>
      </c>
      <c r="E20" s="28"/>
      <c r="F20" s="26">
        <f t="shared" si="0"/>
        <v>0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6">
        <f t="shared" si="4"/>
        <v>0</v>
      </c>
      <c r="K20" s="15"/>
      <c r="L20" s="15"/>
      <c r="M20" s="15"/>
      <c r="N20" s="15"/>
      <c r="O20" s="15"/>
      <c r="P20" s="15"/>
    </row>
    <row r="21" spans="1:16" ht="19.5" customHeight="1" x14ac:dyDescent="0.25">
      <c r="A21" s="24">
        <v>15</v>
      </c>
      <c r="B21" s="31" t="s">
        <v>39</v>
      </c>
      <c r="C21" s="18">
        <v>4</v>
      </c>
      <c r="D21" s="26">
        <v>0</v>
      </c>
      <c r="E21" s="28"/>
      <c r="F21" s="26">
        <f t="shared" si="0"/>
        <v>0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6">
        <f t="shared" si="4"/>
        <v>0</v>
      </c>
      <c r="K21" s="15"/>
      <c r="L21" s="15"/>
      <c r="M21" s="15"/>
      <c r="N21" s="15"/>
      <c r="O21" s="15"/>
      <c r="P21" s="15"/>
    </row>
    <row r="22" spans="1:16" ht="48.75" customHeight="1" x14ac:dyDescent="0.25">
      <c r="A22" s="24">
        <v>16</v>
      </c>
      <c r="B22" s="32" t="s">
        <v>40</v>
      </c>
      <c r="C22" s="18">
        <v>1</v>
      </c>
      <c r="D22" s="26">
        <v>0</v>
      </c>
      <c r="E22" s="28"/>
      <c r="F22" s="26">
        <f t="shared" si="0"/>
        <v>0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6">
        <f t="shared" si="4"/>
        <v>0</v>
      </c>
      <c r="K22" s="15"/>
      <c r="L22" s="15"/>
      <c r="M22" s="15"/>
      <c r="N22" s="15"/>
      <c r="O22" s="15"/>
      <c r="P22" s="15"/>
    </row>
    <row r="23" spans="1:16" ht="36" customHeight="1" x14ac:dyDescent="0.25">
      <c r="A23" s="24">
        <v>17</v>
      </c>
      <c r="B23" s="32" t="s">
        <v>41</v>
      </c>
      <c r="C23" s="18">
        <v>1</v>
      </c>
      <c r="D23" s="26">
        <v>0</v>
      </c>
      <c r="E23" s="28"/>
      <c r="F23" s="26">
        <f t="shared" si="0"/>
        <v>0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6">
        <f t="shared" si="4"/>
        <v>0</v>
      </c>
      <c r="K23" s="15"/>
      <c r="L23" s="15"/>
      <c r="M23" s="15"/>
      <c r="N23" s="15"/>
      <c r="O23" s="15"/>
      <c r="P23" s="15"/>
    </row>
    <row r="24" spans="1:16" ht="22.5" customHeight="1" x14ac:dyDescent="0.25">
      <c r="A24" s="24">
        <v>18</v>
      </c>
      <c r="B24" s="33" t="s">
        <v>42</v>
      </c>
      <c r="C24" s="18">
        <v>1</v>
      </c>
      <c r="D24" s="26">
        <v>0</v>
      </c>
      <c r="E24" s="28"/>
      <c r="F24" s="26">
        <f t="shared" si="0"/>
        <v>0</v>
      </c>
      <c r="G24" s="26">
        <f t="shared" si="1"/>
        <v>0</v>
      </c>
      <c r="H24" s="26">
        <f t="shared" si="2"/>
        <v>0</v>
      </c>
      <c r="I24" s="26">
        <f t="shared" si="3"/>
        <v>0</v>
      </c>
      <c r="J24" s="26">
        <f t="shared" si="4"/>
        <v>0</v>
      </c>
      <c r="K24" s="15"/>
      <c r="L24" s="15"/>
      <c r="M24" s="15"/>
      <c r="N24" s="15"/>
      <c r="O24" s="15"/>
      <c r="P24" s="15"/>
    </row>
    <row r="25" spans="1:16" ht="21.75" customHeight="1" x14ac:dyDescent="0.25">
      <c r="A25" s="38">
        <v>19</v>
      </c>
      <c r="B25" s="39" t="s">
        <v>43</v>
      </c>
      <c r="C25" s="40">
        <v>1</v>
      </c>
      <c r="D25" s="41">
        <v>0</v>
      </c>
      <c r="E25" s="42"/>
      <c r="F25" s="41">
        <f t="shared" si="0"/>
        <v>0</v>
      </c>
      <c r="G25" s="41">
        <f t="shared" si="1"/>
        <v>0</v>
      </c>
      <c r="H25" s="41">
        <f t="shared" si="2"/>
        <v>0</v>
      </c>
      <c r="I25" s="41">
        <f t="shared" si="3"/>
        <v>0</v>
      </c>
      <c r="J25" s="41">
        <f t="shared" si="4"/>
        <v>0</v>
      </c>
      <c r="K25" s="15"/>
      <c r="L25" s="15"/>
      <c r="M25" s="15"/>
      <c r="N25" s="15"/>
      <c r="O25" s="15"/>
      <c r="P25" s="15"/>
    </row>
    <row r="26" spans="1:16" ht="24.75" customHeight="1" x14ac:dyDescent="0.25">
      <c r="A26" s="24">
        <v>20</v>
      </c>
      <c r="B26" s="34" t="s">
        <v>44</v>
      </c>
      <c r="C26" s="7">
        <v>1</v>
      </c>
      <c r="D26" s="26">
        <v>0</v>
      </c>
      <c r="E26" s="28"/>
      <c r="F26" s="26">
        <f t="shared" si="0"/>
        <v>0</v>
      </c>
      <c r="G26" s="26">
        <f t="shared" si="1"/>
        <v>0</v>
      </c>
      <c r="H26" s="26">
        <f t="shared" si="2"/>
        <v>0</v>
      </c>
      <c r="I26" s="26">
        <f t="shared" si="3"/>
        <v>0</v>
      </c>
      <c r="J26" s="26">
        <f t="shared" si="4"/>
        <v>0</v>
      </c>
      <c r="K26" s="15"/>
      <c r="L26" s="15"/>
      <c r="M26" s="15"/>
      <c r="N26" s="15"/>
      <c r="O26" s="15"/>
      <c r="P26" s="15"/>
    </row>
    <row r="27" spans="1:16" ht="24.75" customHeight="1" x14ac:dyDescent="0.25">
      <c r="A27" s="24">
        <v>21</v>
      </c>
      <c r="B27" s="34" t="s">
        <v>45</v>
      </c>
      <c r="C27" s="7">
        <v>1</v>
      </c>
      <c r="D27" s="26">
        <v>0</v>
      </c>
      <c r="E27" s="28"/>
      <c r="F27" s="26">
        <f>ROUND(D27*E27,2)</f>
        <v>0</v>
      </c>
      <c r="G27" s="26">
        <f>D27+F27</f>
        <v>0</v>
      </c>
      <c r="H27" s="26">
        <f>C27*D27</f>
        <v>0</v>
      </c>
      <c r="I27" s="26">
        <f>C27*F27</f>
        <v>0</v>
      </c>
      <c r="J27" s="26">
        <f>H27+I27</f>
        <v>0</v>
      </c>
      <c r="K27" s="15"/>
      <c r="L27" s="15"/>
      <c r="M27" s="15"/>
      <c r="N27" s="15"/>
      <c r="O27" s="15"/>
      <c r="P27" s="15"/>
    </row>
    <row r="28" spans="1:16" ht="24.75" customHeight="1" x14ac:dyDescent="0.25">
      <c r="A28" s="24">
        <v>22</v>
      </c>
      <c r="B28" s="34" t="s">
        <v>49</v>
      </c>
      <c r="C28" s="7">
        <v>1</v>
      </c>
      <c r="D28" s="26">
        <v>0</v>
      </c>
      <c r="E28" s="28"/>
      <c r="F28" s="26">
        <f t="shared" ref="F28:F29" si="5">ROUND(D28*E28,2)</f>
        <v>0</v>
      </c>
      <c r="G28" s="26">
        <f t="shared" ref="G28:G29" si="6">D28+F28</f>
        <v>0</v>
      </c>
      <c r="H28" s="26">
        <f t="shared" ref="H28:H29" si="7">C28*D28</f>
        <v>0</v>
      </c>
      <c r="I28" s="26">
        <f t="shared" ref="I28:I29" si="8">C28*F28</f>
        <v>0</v>
      </c>
      <c r="J28" s="26">
        <f t="shared" ref="J28:J29" si="9">H28+I28</f>
        <v>0</v>
      </c>
      <c r="K28" s="15"/>
      <c r="L28" s="15"/>
      <c r="M28" s="15"/>
      <c r="N28" s="15"/>
      <c r="O28" s="15"/>
      <c r="P28" s="15"/>
    </row>
    <row r="29" spans="1:16" ht="21.75" customHeight="1" x14ac:dyDescent="0.25">
      <c r="A29" s="24">
        <v>23</v>
      </c>
      <c r="B29" s="23" t="s">
        <v>50</v>
      </c>
      <c r="C29" s="7">
        <v>1</v>
      </c>
      <c r="D29" s="26">
        <v>0</v>
      </c>
      <c r="E29" s="23"/>
      <c r="F29" s="26">
        <f t="shared" si="5"/>
        <v>0</v>
      </c>
      <c r="G29" s="26">
        <f t="shared" si="6"/>
        <v>0</v>
      </c>
      <c r="H29" s="26">
        <f t="shared" si="7"/>
        <v>0</v>
      </c>
      <c r="I29" s="26">
        <f t="shared" si="8"/>
        <v>0</v>
      </c>
      <c r="J29" s="26">
        <f t="shared" si="9"/>
        <v>0</v>
      </c>
      <c r="K29" s="15"/>
      <c r="L29" s="15"/>
      <c r="M29" s="15"/>
      <c r="N29" s="15"/>
      <c r="O29" s="15"/>
      <c r="P29" s="15"/>
    </row>
    <row r="30" spans="1:16" ht="22.5" customHeight="1" x14ac:dyDescent="0.25">
      <c r="A30" s="24">
        <v>24</v>
      </c>
      <c r="B30" s="46" t="s">
        <v>22</v>
      </c>
      <c r="C30" s="47"/>
      <c r="D30" s="47"/>
      <c r="E30" s="47"/>
      <c r="F30" s="47"/>
      <c r="G30" s="48"/>
      <c r="H30" s="37">
        <f>SUM(H7:H29)</f>
        <v>0</v>
      </c>
      <c r="I30" s="37">
        <f>SUM(I7:I29)</f>
        <v>0</v>
      </c>
      <c r="J30" s="37">
        <f t="shared" ref="J30" si="10">H30+I30</f>
        <v>0</v>
      </c>
      <c r="K30" s="15"/>
      <c r="L30" s="15"/>
      <c r="M30" s="15"/>
      <c r="N30" s="15"/>
      <c r="O30" s="15"/>
      <c r="P30" s="15"/>
    </row>
    <row r="31" spans="1:16" x14ac:dyDescent="0.25">
      <c r="A31" s="10"/>
      <c r="B31" s="16"/>
      <c r="C31" s="16"/>
      <c r="D31" s="36"/>
      <c r="E31" s="16"/>
      <c r="F31" s="16"/>
      <c r="G31" s="16"/>
      <c r="H31" s="12"/>
      <c r="I31" s="12"/>
      <c r="J31" s="12"/>
    </row>
    <row r="34" spans="8:9" x14ac:dyDescent="0.25">
      <c r="I34" s="13" t="s">
        <v>10</v>
      </c>
    </row>
    <row r="35" spans="8:9" x14ac:dyDescent="0.25">
      <c r="I35" s="14" t="s">
        <v>17</v>
      </c>
    </row>
    <row r="36" spans="8:9" x14ac:dyDescent="0.25">
      <c r="I36" s="13"/>
    </row>
    <row r="37" spans="8:9" x14ac:dyDescent="0.25">
      <c r="I37" s="13" t="s">
        <v>48</v>
      </c>
    </row>
    <row r="38" spans="8:9" x14ac:dyDescent="0.25">
      <c r="H38" s="17"/>
    </row>
  </sheetData>
  <sortState ref="B83:E84">
    <sortCondition ref="B83"/>
  </sortState>
  <mergeCells count="4">
    <mergeCell ref="A2:J2"/>
    <mergeCell ref="A3:J3"/>
    <mergeCell ref="A4:J4"/>
    <mergeCell ref="B30:G30"/>
  </mergeCells>
  <pageMargins left="0.25" right="0.25" top="0.75" bottom="0.75" header="0.3" footer="0.3"/>
  <pageSetup paperSize="9" scale="55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Rudzka Beata 2</cp:lastModifiedBy>
  <cp:lastPrinted>2019-09-17T11:01:11Z</cp:lastPrinted>
  <dcterms:created xsi:type="dcterms:W3CDTF">2014-05-09T12:20:53Z</dcterms:created>
  <dcterms:modified xsi:type="dcterms:W3CDTF">2019-10-21T11:11:42Z</dcterms:modified>
</cp:coreProperties>
</file>