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32_2019_Prenumerata_prasy_elektronicznej\SIWZ z 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E19" i="1"/>
  <c r="G19" i="1" l="1"/>
</calcChain>
</file>

<file path=xl/sharedStrings.xml><?xml version="1.0" encoding="utf-8"?>
<sst xmlns="http://schemas.openxmlformats.org/spreadsheetml/2006/main" count="57" uniqueCount="56">
  <si>
    <t>Lp.</t>
  </si>
  <si>
    <t xml:space="preserve"> </t>
  </si>
  <si>
    <t>Nazwa i adres jednostki</t>
  </si>
  <si>
    <t>Wartość prenumeraty rocznej brutto</t>
  </si>
  <si>
    <t>Izba Administracji Skarbowej w Białymstoku, Białystok (15-026) ul. Słonimska 1</t>
  </si>
  <si>
    <t>sekretariat.ias.opole@mf.gov.pl</t>
  </si>
  <si>
    <t>ias.gdansk@mf.gov.pl</t>
  </si>
  <si>
    <t>ias.olsztyn@mf.gov.pl</t>
  </si>
  <si>
    <t>sekretariat.ias.lublin@mf.gov.pl</t>
  </si>
  <si>
    <t>ias.bialystok@mf.gov.pl</t>
  </si>
  <si>
    <t xml:space="preserve"> ias.kielce@mf.gov.pl</t>
  </si>
  <si>
    <t>IAS.Bydgoszcz@mf.gov.pl</t>
  </si>
  <si>
    <t>ias.warszawa@mf.gov.pl</t>
  </si>
  <si>
    <t>Izba Administracji Skarbowej we Wrocławiu, Wrocław (53-333) ul. Powstańców Śląskich 24, 26</t>
  </si>
  <si>
    <t>Izba Administracji Skarbowej w Gdańsku,           Gdańsk (80-831) ul. Długa 75/76</t>
  </si>
  <si>
    <t>Izba Administracji Skarbowej w Krakowie,             Kraków (31-007)  ul. Wiślna 7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</si>
  <si>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</si>
  <si>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</si>
  <si>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</si>
  <si>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</si>
  <si>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>Izba Administracji Skarbowej w Kielcach,                Kielce (25-324) ul. Sandomierska 105</t>
  </si>
  <si>
    <t>Izba Administracji Skarbowej w Poznaniu,           Poznań (61-501) ul. Dolna Wilda 80 A</t>
  </si>
  <si>
    <t>Izba Administracji Skarbowej  w Zielonej Górze,  Zielona Góra (65-454) ul. Gen. W. Sikorskiego 2</t>
  </si>
  <si>
    <t>NIP</t>
  </si>
  <si>
    <t>896-00-06-804</t>
  </si>
  <si>
    <t>929-14-15-264</t>
  </si>
  <si>
    <t>739-10-40-006</t>
  </si>
  <si>
    <t>583-12-37-173</t>
  </si>
  <si>
    <t>966-04-37-133</t>
  </si>
  <si>
    <t>525-10-07-278</t>
  </si>
  <si>
    <t>851-10-55-992</t>
  </si>
  <si>
    <t>712-10-67-254</t>
  </si>
  <si>
    <t>813-10-96-298</t>
  </si>
  <si>
    <t>676-17-73-084</t>
  </si>
  <si>
    <t>959-07-88-263</t>
  </si>
  <si>
    <t>754-10-26-256</t>
  </si>
  <si>
    <t>967-00-56-823</t>
  </si>
  <si>
    <t>778-10-29-219</t>
  </si>
  <si>
    <t>547-21-69-306</t>
  </si>
  <si>
    <t xml:space="preserve">Cena jednostkowa brutto: </t>
  </si>
  <si>
    <t>Ilość dostępów</t>
  </si>
  <si>
    <t>Adres e-mail</t>
  </si>
  <si>
    <t>Izba Administracji Skarbowej w Bydgoszczy,             Bydgoszcz (85-950) ul. Dr. Emila Warmińskiego 18</t>
  </si>
  <si>
    <t>Izba Administracji Skarbowej w Rzeszowie,              Rzeszów (35-959) ul. Geodetów 1</t>
  </si>
  <si>
    <t>Krajowa Informacja Skarbowa,                                     Bielsko-Biała (43-300) ul. Teodora Sixta 17</t>
  </si>
  <si>
    <t>ias.szczecin@mf.gov.pl</t>
  </si>
  <si>
    <t>ias.rzeszow@mf.gov.pl</t>
  </si>
  <si>
    <t>ias.zielonagora@mf.gov.pl</t>
  </si>
  <si>
    <t>kancelaria.ias.poznan@mf.gov.pl</t>
  </si>
  <si>
    <t>Izba Administracji Skarbowej  w Opolu,                             Opole  (45-057) ul. Ozimska 19</t>
  </si>
  <si>
    <t>Razem</t>
  </si>
  <si>
    <t>Izba Administracji Skarbowej w Olsztynie,                Olsztyn (10-950) Al. Marszałka Piłsudskiego 59A</t>
  </si>
  <si>
    <t>Rzeczpospolita</t>
  </si>
  <si>
    <t>Izba Administracji Skarbowej w Lublinie,                 Lublin (20-883) ul. T. Szeligowskiego 24</t>
  </si>
  <si>
    <t>Izba Administracji Skarbowej  w Szczecinie,                      Szczecin  (70-525) ul. F. D. Roosevelta 1, 2</t>
  </si>
  <si>
    <t>Wykaz zamawiających i rozdzielnik dostępów - Załącznik Nr 2III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</si>
</sst>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0" fontId="3" fillId="0" borderId="7" xfId="0" quotePrefix="1" applyNumberFormat="1" applyFont="1" applyFill="1" applyBorder="1" applyAlignment="1">
      <alignment horizontal="center" vertical="center" wrapText="1"/>
    </xf>
    <xf numFmtId="164" fontId="3" fillId="0" borderId="8" xfId="0" quotePrefix="1" applyNumberFormat="1" applyFont="1" applyFill="1" applyBorder="1" applyAlignment="1">
      <alignment horizontal="center" vertical="center" wrapText="1"/>
    </xf>
    <xf numFmtId="164" fontId="3" fillId="0" borderId="9" xfId="0" quotePrefix="1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64" fontId="3" fillId="0" borderId="14" xfId="0" quotePrefix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quotePrefix="1" applyNumberFormat="1" applyFont="1" applyFill="1" applyBorder="1" applyAlignment="1">
      <alignment horizontal="center" vertical="center" wrapText="1"/>
    </xf>
    <xf numFmtId="164" fontId="3" fillId="0" borderId="18" xfId="0" quotePrefix="1" applyNumberFormat="1" applyFont="1" applyFill="1" applyBorder="1" applyAlignment="1">
      <alignment horizontal="center" vertical="center" wrapText="1"/>
    </xf>
    <xf numFmtId="164" fontId="3" fillId="0" borderId="19" xfId="0" quotePrefix="1" applyNumberFormat="1" applyFont="1" applyFill="1" applyBorder="1" applyAlignment="1">
      <alignment horizontal="center" vertical="center" wrapText="1"/>
    </xf>
    <xf numFmtId="0" fontId="5" fillId="0" borderId="4" xfId="1" applyNumberFormat="1" applyFill="1" applyBorder="1" applyAlignment="1" applyProtection="1">
      <alignment horizontal="center" vertical="center" wrapText="1"/>
      <protection locked="0"/>
    </xf>
    <xf numFmtId="0" fontId="5" fillId="0" borderId="4" xfId="1" applyFill="1" applyBorder="1" applyAlignment="1">
      <alignment horizontal="center" vertical="center" wrapText="1"/>
    </xf>
    <xf numFmtId="0" fontId="5" fillId="0" borderId="20" xfId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right" vertical="center" wrapText="1"/>
    </xf>
    <xf numFmtId="0" fontId="2" fillId="0" borderId="24" xfId="0" applyNumberFormat="1" applyFont="1" applyFill="1" applyBorder="1" applyAlignment="1">
      <alignment horizontal="right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pm.mofnet.gov.pl" TargetMode="External"/><Relationship Id="rId3" Type="http://schemas.openxmlformats.org/officeDocument/2006/relationships/hyperlink" Target="mailto:is@ds.mofnet.gov.pl" TargetMode="External"/><Relationship Id="rId7" Type="http://schemas.openxmlformats.org/officeDocument/2006/relationships/hyperlink" Target="mailto:is@wm.mofnet.gov.pl" TargetMode="External"/><Relationship Id="rId2" Type="http://schemas.openxmlformats.org/officeDocument/2006/relationships/hyperlink" Target="mailto:is@wp.mofnet.gov.pl" TargetMode="External"/><Relationship Id="rId1" Type="http://schemas.openxmlformats.org/officeDocument/2006/relationships/hyperlink" Target="mailto:is@mp.mofnet.gov.pl" TargetMode="External"/><Relationship Id="rId6" Type="http://schemas.openxmlformats.org/officeDocument/2006/relationships/hyperlink" Target="mailto:is@sk.mofnet.gov.pl" TargetMode="External"/><Relationship Id="rId5" Type="http://schemas.openxmlformats.org/officeDocument/2006/relationships/hyperlink" Target="mailto:is@lb.mofnet.gov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s@op.mofnet.gov.pl" TargetMode="External"/><Relationship Id="rId9" Type="http://schemas.openxmlformats.org/officeDocument/2006/relationships/hyperlink" Target="mailto:ias.rzeszow@mf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="80" zoomScaleNormal="8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7" sqref="E7"/>
    </sheetView>
  </sheetViews>
  <sheetFormatPr defaultRowHeight="15" x14ac:dyDescent="0.25"/>
  <cols>
    <col min="1" max="1" width="7" style="1" bestFit="1" customWidth="1"/>
    <col min="2" max="2" width="45.85546875" style="1" customWidth="1"/>
    <col min="3" max="3" width="25.85546875" style="1" customWidth="1"/>
    <col min="4" max="4" width="36.5703125" style="1" customWidth="1"/>
    <col min="5" max="6" width="16.85546875" style="4" customWidth="1"/>
    <col min="7" max="7" width="19.28515625" style="4" customWidth="1"/>
    <col min="8" max="8" width="18.42578125" style="1" customWidth="1"/>
    <col min="9" max="16384" width="9.140625" style="1"/>
  </cols>
  <sheetData>
    <row r="1" spans="1:8" ht="39.75" customHeight="1" thickBot="1" x14ac:dyDescent="0.3">
      <c r="A1" s="30" t="s">
        <v>55</v>
      </c>
      <c r="B1" s="31"/>
      <c r="C1" s="31"/>
      <c r="D1" s="31"/>
      <c r="E1" s="31"/>
      <c r="F1" s="31"/>
      <c r="G1" s="31"/>
    </row>
    <row r="2" spans="1:8" ht="39.75" customHeight="1" x14ac:dyDescent="0.25">
      <c r="A2" s="38" t="s">
        <v>0</v>
      </c>
      <c r="B2" s="36" t="s">
        <v>2</v>
      </c>
      <c r="C2" s="36" t="s">
        <v>23</v>
      </c>
      <c r="D2" s="34" t="s">
        <v>41</v>
      </c>
      <c r="E2" s="40" t="s">
        <v>52</v>
      </c>
      <c r="F2" s="41"/>
      <c r="G2" s="42"/>
    </row>
    <row r="3" spans="1:8" ht="66.75" customHeight="1" x14ac:dyDescent="0.25">
      <c r="A3" s="39"/>
      <c r="B3" s="37"/>
      <c r="C3" s="37"/>
      <c r="D3" s="35"/>
      <c r="E3" s="15" t="s">
        <v>40</v>
      </c>
      <c r="F3" s="9" t="s">
        <v>39</v>
      </c>
      <c r="G3" s="10" t="s">
        <v>3</v>
      </c>
    </row>
    <row r="4" spans="1:8" ht="30" x14ac:dyDescent="0.25">
      <c r="A4" s="18">
        <v>1</v>
      </c>
      <c r="B4" s="2" t="s">
        <v>13</v>
      </c>
      <c r="C4" s="2" t="s">
        <v>24</v>
      </c>
      <c r="D4" s="24" t="s">
        <v>17</v>
      </c>
      <c r="E4" s="11">
        <v>35</v>
      </c>
      <c r="F4" s="6">
        <v>0</v>
      </c>
      <c r="G4" s="17">
        <f>E4*F4</f>
        <v>0</v>
      </c>
    </row>
    <row r="5" spans="1:8" ht="30" x14ac:dyDescent="0.25">
      <c r="A5" s="18">
        <v>2</v>
      </c>
      <c r="B5" s="3" t="s">
        <v>22</v>
      </c>
      <c r="C5" s="3" t="s">
        <v>25</v>
      </c>
      <c r="D5" s="24" t="s">
        <v>47</v>
      </c>
      <c r="E5" s="11">
        <v>18</v>
      </c>
      <c r="F5" s="6">
        <v>0</v>
      </c>
      <c r="G5" s="17">
        <f t="shared" ref="G5:G18" si="0">E5*F5</f>
        <v>0</v>
      </c>
      <c r="H5" s="1" t="s">
        <v>1</v>
      </c>
    </row>
    <row r="6" spans="1:8" ht="30" x14ac:dyDescent="0.25">
      <c r="A6" s="18">
        <v>3</v>
      </c>
      <c r="B6" s="19" t="s">
        <v>49</v>
      </c>
      <c r="C6" s="7" t="s">
        <v>35</v>
      </c>
      <c r="D6" s="24" t="s">
        <v>5</v>
      </c>
      <c r="E6" s="11">
        <v>9</v>
      </c>
      <c r="F6" s="6">
        <v>0</v>
      </c>
      <c r="G6" s="17">
        <f t="shared" si="0"/>
        <v>0</v>
      </c>
    </row>
    <row r="7" spans="1:8" ht="30" x14ac:dyDescent="0.25">
      <c r="A7" s="18">
        <v>4</v>
      </c>
      <c r="B7" s="3" t="s">
        <v>14</v>
      </c>
      <c r="C7" s="3" t="s">
        <v>27</v>
      </c>
      <c r="D7" s="24" t="s">
        <v>6</v>
      </c>
      <c r="E7" s="11">
        <v>3</v>
      </c>
      <c r="F7" s="6">
        <v>0</v>
      </c>
      <c r="G7" s="17">
        <f t="shared" si="0"/>
        <v>0</v>
      </c>
    </row>
    <row r="8" spans="1:8" ht="33" customHeight="1" x14ac:dyDescent="0.25">
      <c r="A8" s="18">
        <v>5</v>
      </c>
      <c r="B8" s="3" t="s">
        <v>51</v>
      </c>
      <c r="C8" s="3" t="s">
        <v>26</v>
      </c>
      <c r="D8" s="24" t="s">
        <v>7</v>
      </c>
      <c r="E8" s="11">
        <v>13</v>
      </c>
      <c r="F8" s="6">
        <v>0</v>
      </c>
      <c r="G8" s="17">
        <f t="shared" si="0"/>
        <v>0</v>
      </c>
    </row>
    <row r="9" spans="1:8" ht="30" x14ac:dyDescent="0.25">
      <c r="A9" s="18">
        <v>6</v>
      </c>
      <c r="B9" s="5" t="s">
        <v>54</v>
      </c>
      <c r="C9" s="5" t="s">
        <v>30</v>
      </c>
      <c r="D9" s="24" t="s">
        <v>45</v>
      </c>
      <c r="E9" s="11">
        <v>15</v>
      </c>
      <c r="F9" s="6">
        <v>0</v>
      </c>
      <c r="G9" s="17">
        <f t="shared" si="0"/>
        <v>0</v>
      </c>
    </row>
    <row r="10" spans="1:8" ht="30" x14ac:dyDescent="0.25">
      <c r="A10" s="18">
        <v>7</v>
      </c>
      <c r="B10" s="3" t="s">
        <v>53</v>
      </c>
      <c r="C10" s="3" t="s">
        <v>31</v>
      </c>
      <c r="D10" s="24" t="s">
        <v>8</v>
      </c>
      <c r="E10" s="11">
        <v>26</v>
      </c>
      <c r="F10" s="6">
        <v>0</v>
      </c>
      <c r="G10" s="17">
        <f t="shared" si="0"/>
        <v>0</v>
      </c>
    </row>
    <row r="11" spans="1:8" ht="30" x14ac:dyDescent="0.25">
      <c r="A11" s="18">
        <v>8</v>
      </c>
      <c r="B11" s="3" t="s">
        <v>15</v>
      </c>
      <c r="C11" s="3" t="s">
        <v>33</v>
      </c>
      <c r="D11" s="24" t="s">
        <v>18</v>
      </c>
      <c r="E11" s="11">
        <v>39</v>
      </c>
      <c r="F11" s="6">
        <v>0</v>
      </c>
      <c r="G11" s="17">
        <f t="shared" si="0"/>
        <v>0</v>
      </c>
    </row>
    <row r="12" spans="1:8" ht="30" x14ac:dyDescent="0.25">
      <c r="A12" s="18">
        <v>9</v>
      </c>
      <c r="B12" s="3" t="s">
        <v>43</v>
      </c>
      <c r="C12" s="3" t="s">
        <v>32</v>
      </c>
      <c r="D12" s="24" t="s">
        <v>46</v>
      </c>
      <c r="E12" s="11">
        <v>16</v>
      </c>
      <c r="F12" s="6">
        <v>0</v>
      </c>
      <c r="G12" s="17">
        <f t="shared" si="0"/>
        <v>0</v>
      </c>
    </row>
    <row r="13" spans="1:8" ht="30" x14ac:dyDescent="0.25">
      <c r="A13" s="18">
        <v>10</v>
      </c>
      <c r="B13" s="3" t="s">
        <v>4</v>
      </c>
      <c r="C13" s="3" t="s">
        <v>28</v>
      </c>
      <c r="D13" s="24" t="s">
        <v>9</v>
      </c>
      <c r="E13" s="11">
        <v>15</v>
      </c>
      <c r="F13" s="6">
        <v>0</v>
      </c>
      <c r="G13" s="17">
        <f t="shared" si="0"/>
        <v>0</v>
      </c>
    </row>
    <row r="14" spans="1:8" ht="30" x14ac:dyDescent="0.25">
      <c r="A14" s="18">
        <v>11</v>
      </c>
      <c r="B14" s="3" t="s">
        <v>20</v>
      </c>
      <c r="C14" s="3" t="s">
        <v>34</v>
      </c>
      <c r="D14" s="24" t="s">
        <v>10</v>
      </c>
      <c r="E14" s="11">
        <v>15</v>
      </c>
      <c r="F14" s="6">
        <v>0</v>
      </c>
      <c r="G14" s="17">
        <f t="shared" si="0"/>
        <v>0</v>
      </c>
    </row>
    <row r="15" spans="1:8" ht="35.25" customHeight="1" x14ac:dyDescent="0.25">
      <c r="A15" s="18">
        <v>12</v>
      </c>
      <c r="B15" s="3" t="s">
        <v>42</v>
      </c>
      <c r="C15" s="3" t="s">
        <v>36</v>
      </c>
      <c r="D15" s="24" t="s">
        <v>11</v>
      </c>
      <c r="E15" s="11">
        <v>18</v>
      </c>
      <c r="F15" s="6">
        <v>0</v>
      </c>
      <c r="G15" s="17">
        <f t="shared" si="0"/>
        <v>0</v>
      </c>
    </row>
    <row r="16" spans="1:8" ht="30" x14ac:dyDescent="0.25">
      <c r="A16" s="18">
        <v>13</v>
      </c>
      <c r="B16" s="2" t="s">
        <v>16</v>
      </c>
      <c r="C16" s="2" t="s">
        <v>29</v>
      </c>
      <c r="D16" s="24" t="s">
        <v>12</v>
      </c>
      <c r="E16" s="11">
        <v>29</v>
      </c>
      <c r="F16" s="6">
        <v>0</v>
      </c>
      <c r="G16" s="17">
        <f t="shared" si="0"/>
        <v>0</v>
      </c>
    </row>
    <row r="17" spans="1:7" ht="30" x14ac:dyDescent="0.25">
      <c r="A17" s="18">
        <v>14</v>
      </c>
      <c r="B17" s="2" t="s">
        <v>21</v>
      </c>
      <c r="C17" s="2" t="s">
        <v>37</v>
      </c>
      <c r="D17" s="25" t="s">
        <v>48</v>
      </c>
      <c r="E17" s="16">
        <v>15</v>
      </c>
      <c r="F17" s="8">
        <v>0</v>
      </c>
      <c r="G17" s="17">
        <f t="shared" si="0"/>
        <v>0</v>
      </c>
    </row>
    <row r="18" spans="1:7" ht="30.75" thickBot="1" x14ac:dyDescent="0.3">
      <c r="A18" s="18">
        <v>15</v>
      </c>
      <c r="B18" s="20" t="s">
        <v>44</v>
      </c>
      <c r="C18" s="20" t="s">
        <v>38</v>
      </c>
      <c r="D18" s="26" t="s">
        <v>19</v>
      </c>
      <c r="E18" s="21">
        <v>8</v>
      </c>
      <c r="F18" s="22">
        <v>0</v>
      </c>
      <c r="G18" s="23">
        <f t="shared" si="0"/>
        <v>0</v>
      </c>
    </row>
    <row r="19" spans="1:7" ht="15.75" thickBot="1" x14ac:dyDescent="0.3">
      <c r="A19" s="18">
        <v>16</v>
      </c>
      <c r="B19" s="27"/>
      <c r="C19" s="28"/>
      <c r="D19" s="29" t="s">
        <v>50</v>
      </c>
      <c r="E19" s="12">
        <f>SUM(E4:E18)</f>
        <v>274</v>
      </c>
      <c r="F19" s="13"/>
      <c r="G19" s="14">
        <f>SUM(G4:G18)</f>
        <v>0</v>
      </c>
    </row>
    <row r="20" spans="1:7" ht="15" customHeight="1" x14ac:dyDescent="0.25">
      <c r="B20" s="32"/>
      <c r="C20" s="33"/>
      <c r="D20" s="33"/>
      <c r="E20" s="33"/>
      <c r="F20" s="33"/>
      <c r="G20" s="33"/>
    </row>
    <row r="25" spans="1:7" x14ac:dyDescent="0.25">
      <c r="D25" s="1" t="s">
        <v>1</v>
      </c>
    </row>
  </sheetData>
  <mergeCells count="7">
    <mergeCell ref="A1:G1"/>
    <mergeCell ref="B20:G20"/>
    <mergeCell ref="D2:D3"/>
    <mergeCell ref="B2:B3"/>
    <mergeCell ref="A2:A3"/>
    <mergeCell ref="C2:C3"/>
    <mergeCell ref="E2:G2"/>
  </mergeCells>
  <hyperlinks>
    <hyperlink ref="D7" r:id="rId1" display="is@mp.mofnet.gov.pl"/>
    <hyperlink ref="D10" r:id="rId2" display="is@wp.mofnet.gov.pl"/>
    <hyperlink ref="D6" r:id="rId3" display="is@ds.mofnet.gov.pl"/>
    <hyperlink ref="D8" r:id="rId4" display="is@op.mofnet.gov.pl"/>
    <hyperlink ref="D13" r:id="rId5" display="is@lb.mofnet.gov.pl"/>
    <hyperlink ref="D14" r:id="rId6" display="is@sk.mofnet.gov.pl"/>
    <hyperlink ref="D15" r:id="rId7" display="is@wm.mofnet.gov.pl"/>
    <hyperlink ref="D16" r:id="rId8" display="is@pm.mofnet.gov.pl"/>
    <hyperlink ref="D12" r:id="rId9"/>
  </hyperlinks>
  <pageMargins left="0.25" right="0.25" top="0.75" bottom="0.75" header="0.3" footer="0.3"/>
  <pageSetup paperSize="9" scale="41" orientation="landscape" r:id="rId10"/>
  <colBreaks count="1" manualBreakCount="1">
    <brk id="7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2018-10-12T07:33:01Z</cp:lastPrinted>
  <dcterms:created xsi:type="dcterms:W3CDTF">2016-11-03T08:00:18Z</dcterms:created>
  <dcterms:modified xsi:type="dcterms:W3CDTF">2019-09-19T07:05:58Z</dcterms:modified>
</cp:coreProperties>
</file>