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PROCEDURA  -ILZ-01\ZKP_20_2019_Prenumerata_prasy_papierowej\SIWZ z załącznikami\"/>
    </mc:Choice>
  </mc:AlternateContent>
  <bookViews>
    <workbookView xWindow="0" yWindow="0" windowWidth="21600" windowHeight="9600" tabRatio="625"/>
  </bookViews>
  <sheets>
    <sheet name="Formularz_cenowy_cz_1" sheetId="6" r:id="rId1"/>
  </sheets>
  <definedNames>
    <definedName name="_xlnm.Print_Area" localSheetId="0">Formularz_cenowy_cz_1!$A$1:$N$109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6" l="1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J67" i="6" s="1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J43" i="6" s="1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J5" i="6" s="1"/>
  <c r="J83" i="6" l="1"/>
  <c r="J51" i="6"/>
  <c r="J7" i="6"/>
  <c r="J9" i="6"/>
  <c r="J13" i="6"/>
  <c r="J15" i="6"/>
  <c r="J17" i="6"/>
  <c r="J21" i="6"/>
  <c r="J25" i="6"/>
  <c r="J27" i="6"/>
  <c r="J29" i="6"/>
  <c r="J33" i="6"/>
  <c r="J35" i="6"/>
  <c r="J50" i="6"/>
  <c r="J53" i="6"/>
  <c r="J55" i="6"/>
  <c r="J57" i="6"/>
  <c r="J59" i="6"/>
  <c r="J78" i="6"/>
  <c r="J82" i="6"/>
  <c r="J85" i="6"/>
  <c r="J89" i="6"/>
  <c r="J93" i="6"/>
  <c r="J16" i="6"/>
  <c r="J38" i="6"/>
  <c r="J42" i="6"/>
  <c r="J45" i="6"/>
  <c r="J47" i="6"/>
  <c r="J62" i="6"/>
  <c r="J66" i="6"/>
  <c r="J69" i="6"/>
  <c r="J73" i="6"/>
  <c r="J75" i="6"/>
  <c r="J6" i="6"/>
  <c r="J8" i="6"/>
  <c r="J10" i="6"/>
  <c r="J14" i="6"/>
  <c r="J18" i="6"/>
  <c r="J22" i="6"/>
  <c r="J26" i="6"/>
  <c r="J30" i="6"/>
  <c r="J37" i="6"/>
  <c r="J41" i="6"/>
  <c r="J46" i="6"/>
  <c r="J49" i="6"/>
  <c r="J54" i="6"/>
  <c r="J58" i="6"/>
  <c r="J61" i="6"/>
  <c r="J65" i="6"/>
  <c r="J70" i="6"/>
  <c r="J74" i="6"/>
  <c r="J77" i="6"/>
  <c r="J81" i="6"/>
  <c r="J86" i="6"/>
  <c r="J90" i="6"/>
  <c r="J34" i="6"/>
  <c r="J91" i="6"/>
  <c r="J87" i="6"/>
  <c r="J79" i="6"/>
  <c r="J71" i="6"/>
  <c r="J63" i="6"/>
  <c r="J39" i="6"/>
  <c r="J31" i="6"/>
  <c r="J24" i="6"/>
  <c r="J23" i="6"/>
  <c r="J19" i="6"/>
  <c r="J11" i="6"/>
  <c r="J28" i="6"/>
  <c r="J48" i="6"/>
  <c r="J36" i="6"/>
  <c r="J40" i="6"/>
  <c r="J56" i="6"/>
  <c r="J60" i="6"/>
  <c r="J64" i="6"/>
  <c r="J68" i="6"/>
  <c r="J72" i="6"/>
  <c r="J76" i="6"/>
  <c r="J80" i="6"/>
  <c r="J84" i="6"/>
  <c r="J88" i="6"/>
  <c r="J92" i="6"/>
  <c r="J52" i="6"/>
  <c r="J12" i="6"/>
  <c r="J20" i="6"/>
  <c r="J32" i="6"/>
  <c r="J44" i="6"/>
  <c r="L6" i="6" l="1"/>
  <c r="L10" i="6"/>
  <c r="L14" i="6"/>
  <c r="L18" i="6"/>
  <c r="L22" i="6"/>
  <c r="L26" i="6"/>
  <c r="L30" i="6"/>
  <c r="L34" i="6"/>
  <c r="L38" i="6"/>
  <c r="L42" i="6"/>
  <c r="L46" i="6"/>
  <c r="L50" i="6"/>
  <c r="L54" i="6"/>
  <c r="L58" i="6"/>
  <c r="L62" i="6"/>
  <c r="L66" i="6"/>
  <c r="L70" i="6"/>
  <c r="L74" i="6"/>
  <c r="L78" i="6"/>
  <c r="L82" i="6"/>
  <c r="L86" i="6"/>
  <c r="L90" i="6"/>
  <c r="L32" i="6"/>
  <c r="L40" i="6"/>
  <c r="L56" i="6"/>
  <c r="L60" i="6"/>
  <c r="L76" i="6"/>
  <c r="L84" i="6"/>
  <c r="L92" i="6"/>
  <c r="L13" i="6"/>
  <c r="L17" i="6"/>
  <c r="L29" i="6"/>
  <c r="L37" i="6"/>
  <c r="L49" i="6"/>
  <c r="L61" i="6"/>
  <c r="L69" i="6"/>
  <c r="L81" i="6"/>
  <c r="L93" i="6"/>
  <c r="L7" i="6"/>
  <c r="L11" i="6"/>
  <c r="L15" i="6"/>
  <c r="L19" i="6"/>
  <c r="L23" i="6"/>
  <c r="L27" i="6"/>
  <c r="L31" i="6"/>
  <c r="L35" i="6"/>
  <c r="L39" i="6"/>
  <c r="L43" i="6"/>
  <c r="L47" i="6"/>
  <c r="L51" i="6"/>
  <c r="L55" i="6"/>
  <c r="L59" i="6"/>
  <c r="L63" i="6"/>
  <c r="L67" i="6"/>
  <c r="L71" i="6"/>
  <c r="L75" i="6"/>
  <c r="L79" i="6"/>
  <c r="L83" i="6"/>
  <c r="L87" i="6"/>
  <c r="L91" i="6"/>
  <c r="L28" i="6"/>
  <c r="L44" i="6"/>
  <c r="L52" i="6"/>
  <c r="L64" i="6"/>
  <c r="K6" i="6"/>
  <c r="M6" i="6" s="1"/>
  <c r="K10" i="6"/>
  <c r="M10" i="6" s="1"/>
  <c r="K14" i="6"/>
  <c r="M14" i="6" s="1"/>
  <c r="K18" i="6"/>
  <c r="M18" i="6" s="1"/>
  <c r="K22" i="6"/>
  <c r="M22" i="6" s="1"/>
  <c r="K26" i="6"/>
  <c r="M26" i="6" s="1"/>
  <c r="K30" i="6"/>
  <c r="M30" i="6" s="1"/>
  <c r="K34" i="6"/>
  <c r="M34" i="6" s="1"/>
  <c r="K38" i="6"/>
  <c r="M38" i="6" s="1"/>
  <c r="K42" i="6"/>
  <c r="M42" i="6" s="1"/>
  <c r="K46" i="6"/>
  <c r="M46" i="6" s="1"/>
  <c r="K50" i="6"/>
  <c r="M50" i="6" s="1"/>
  <c r="K54" i="6"/>
  <c r="M54" i="6" s="1"/>
  <c r="K58" i="6"/>
  <c r="M58" i="6" s="1"/>
  <c r="K62" i="6"/>
  <c r="M62" i="6" s="1"/>
  <c r="K66" i="6"/>
  <c r="M66" i="6" s="1"/>
  <c r="K70" i="6"/>
  <c r="M70" i="6" s="1"/>
  <c r="K74" i="6"/>
  <c r="M74" i="6" s="1"/>
  <c r="K78" i="6"/>
  <c r="M78" i="6" s="1"/>
  <c r="K82" i="6"/>
  <c r="M82" i="6" s="1"/>
  <c r="K86" i="6"/>
  <c r="M86" i="6" s="1"/>
  <c r="K90" i="6"/>
  <c r="M90" i="6" s="1"/>
  <c r="K32" i="6"/>
  <c r="M32" i="6" s="1"/>
  <c r="K40" i="6"/>
  <c r="M40" i="6" s="1"/>
  <c r="K56" i="6"/>
  <c r="M56" i="6" s="1"/>
  <c r="K60" i="6"/>
  <c r="M60" i="6" s="1"/>
  <c r="K76" i="6"/>
  <c r="M76" i="6" s="1"/>
  <c r="K84" i="6"/>
  <c r="M84" i="6" s="1"/>
  <c r="K92" i="6"/>
  <c r="M92" i="6" s="1"/>
  <c r="K13" i="6"/>
  <c r="M13" i="6" s="1"/>
  <c r="K17" i="6"/>
  <c r="M17" i="6" s="1"/>
  <c r="K29" i="6"/>
  <c r="M29" i="6" s="1"/>
  <c r="K37" i="6"/>
  <c r="M37" i="6" s="1"/>
  <c r="K49" i="6"/>
  <c r="M49" i="6" s="1"/>
  <c r="K61" i="6"/>
  <c r="M61" i="6" s="1"/>
  <c r="K69" i="6"/>
  <c r="M69" i="6" s="1"/>
  <c r="K81" i="6"/>
  <c r="M81" i="6" s="1"/>
  <c r="K93" i="6"/>
  <c r="M93" i="6" s="1"/>
  <c r="K7" i="6"/>
  <c r="M7" i="6" s="1"/>
  <c r="K11" i="6"/>
  <c r="M11" i="6" s="1"/>
  <c r="K15" i="6"/>
  <c r="M15" i="6" s="1"/>
  <c r="K19" i="6"/>
  <c r="M19" i="6" s="1"/>
  <c r="K23" i="6"/>
  <c r="M23" i="6" s="1"/>
  <c r="K27" i="6"/>
  <c r="M27" i="6" s="1"/>
  <c r="K31" i="6"/>
  <c r="M31" i="6" s="1"/>
  <c r="K35" i="6"/>
  <c r="M35" i="6" s="1"/>
  <c r="K39" i="6"/>
  <c r="M39" i="6" s="1"/>
  <c r="K43" i="6"/>
  <c r="M43" i="6" s="1"/>
  <c r="K47" i="6"/>
  <c r="M47" i="6" s="1"/>
  <c r="K51" i="6"/>
  <c r="M51" i="6" s="1"/>
  <c r="K55" i="6"/>
  <c r="M55" i="6" s="1"/>
  <c r="K59" i="6"/>
  <c r="M59" i="6" s="1"/>
  <c r="K63" i="6"/>
  <c r="M63" i="6" s="1"/>
  <c r="K67" i="6"/>
  <c r="M67" i="6" s="1"/>
  <c r="K71" i="6"/>
  <c r="M71" i="6" s="1"/>
  <c r="K75" i="6"/>
  <c r="M75" i="6" s="1"/>
  <c r="K79" i="6"/>
  <c r="M79" i="6" s="1"/>
  <c r="K83" i="6"/>
  <c r="M83" i="6" s="1"/>
  <c r="K87" i="6"/>
  <c r="M87" i="6" s="1"/>
  <c r="K91" i="6"/>
  <c r="M91" i="6" s="1"/>
  <c r="K28" i="6"/>
  <c r="M28" i="6" s="1"/>
  <c r="K44" i="6"/>
  <c r="M44" i="6" s="1"/>
  <c r="K64" i="6"/>
  <c r="K72" i="6"/>
  <c r="L72" i="6"/>
  <c r="K80" i="6"/>
  <c r="L80" i="6"/>
  <c r="K88" i="6"/>
  <c r="L88" i="6"/>
  <c r="K9" i="6"/>
  <c r="L9" i="6"/>
  <c r="K21" i="6"/>
  <c r="L21" i="6"/>
  <c r="K33" i="6"/>
  <c r="L33" i="6"/>
  <c r="K41" i="6"/>
  <c r="L41" i="6"/>
  <c r="K53" i="6"/>
  <c r="L53" i="6"/>
  <c r="K65" i="6"/>
  <c r="M65" i="6" s="1"/>
  <c r="L65" i="6"/>
  <c r="K77" i="6"/>
  <c r="L77" i="6"/>
  <c r="K85" i="6"/>
  <c r="M85" i="6" s="1"/>
  <c r="L85" i="6"/>
  <c r="K8" i="6"/>
  <c r="L8" i="6"/>
  <c r="K12" i="6"/>
  <c r="M12" i="6" s="1"/>
  <c r="L12" i="6"/>
  <c r="K16" i="6"/>
  <c r="L16" i="6"/>
  <c r="K20" i="6"/>
  <c r="M20" i="6" s="1"/>
  <c r="L20" i="6"/>
  <c r="K24" i="6"/>
  <c r="L24" i="6"/>
  <c r="K36" i="6"/>
  <c r="M36" i="6" s="1"/>
  <c r="L36" i="6"/>
  <c r="K48" i="6"/>
  <c r="L48" i="6"/>
  <c r="K68" i="6"/>
  <c r="M68" i="6" s="1"/>
  <c r="L68" i="6"/>
  <c r="K25" i="6"/>
  <c r="L25" i="6"/>
  <c r="K45" i="6"/>
  <c r="L45" i="6"/>
  <c r="K57" i="6"/>
  <c r="L57" i="6"/>
  <c r="K73" i="6"/>
  <c r="L73" i="6"/>
  <c r="K89" i="6"/>
  <c r="L89" i="6"/>
  <c r="K52" i="6"/>
  <c r="M52" i="6" s="1"/>
  <c r="K5" i="6"/>
  <c r="L5" i="6"/>
  <c r="M89" i="6" l="1"/>
  <c r="M57" i="6"/>
  <c r="M25" i="6"/>
  <c r="L94" i="6"/>
  <c r="M24" i="6"/>
  <c r="M8" i="6"/>
  <c r="M33" i="6"/>
  <c r="M73" i="6"/>
  <c r="M77" i="6"/>
  <c r="M72" i="6"/>
  <c r="M64" i="6"/>
  <c r="M48" i="6"/>
  <c r="M16" i="6"/>
  <c r="M53" i="6"/>
  <c r="M9" i="6"/>
  <c r="M88" i="6"/>
  <c r="M45" i="6"/>
  <c r="K94" i="6"/>
  <c r="M41" i="6"/>
  <c r="M21" i="6"/>
  <c r="M80" i="6"/>
  <c r="M5" i="6"/>
  <c r="M94" i="6" l="1"/>
</calcChain>
</file>

<file path=xl/sharedStrings.xml><?xml version="1.0" encoding="utf-8"?>
<sst xmlns="http://schemas.openxmlformats.org/spreadsheetml/2006/main" count="227" uniqueCount="210">
  <si>
    <t>Lp.</t>
  </si>
  <si>
    <t>Tytuł</t>
  </si>
  <si>
    <t>Nr ISSN</t>
  </si>
  <si>
    <t>Nr ISBN</t>
  </si>
  <si>
    <t>Aktualności BHP</t>
  </si>
  <si>
    <t>2080-072X</t>
  </si>
  <si>
    <t>Aktualności Kadrowe</t>
  </si>
  <si>
    <t>Atest - Ochrona Pracy</t>
  </si>
  <si>
    <t>1230-4700</t>
  </si>
  <si>
    <t>BHP w Firmie - aktualizacje</t>
  </si>
  <si>
    <t>978-83-7677-235-6</t>
  </si>
  <si>
    <t>Biuletyn Informacyjny dla Służb Ekonomiczno-Finansowych z dodatkiem Serwis Podatkowy</t>
  </si>
  <si>
    <t>1231-0395
(1426-3408)</t>
  </si>
  <si>
    <t>Ceny, Zamawianie, Kosztorysowanie Robót Budowlanych</t>
  </si>
  <si>
    <t>978-83-7165-898-3</t>
  </si>
  <si>
    <t>Computerworld</t>
  </si>
  <si>
    <t>0867-2334</t>
  </si>
  <si>
    <t>Doradztwo Podatkowe Biuletyn Instytutu Studiów Podatkowych</t>
  </si>
  <si>
    <t>1427-2008</t>
  </si>
  <si>
    <t>Dziennik Gazeta Prawna wersja Standard</t>
  </si>
  <si>
    <t>2080-6744</t>
  </si>
  <si>
    <t>Finanse Publiczne</t>
  </si>
  <si>
    <t>1896-5717</t>
  </si>
  <si>
    <t>Gazeta Podatkowa</t>
  </si>
  <si>
    <t>1731-9447</t>
  </si>
  <si>
    <t xml:space="preserve">Gazeta Wyborcza </t>
  </si>
  <si>
    <t>0860-908X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</si>
  <si>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</si>
  <si>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</si>
  <si>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</si>
  <si>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</si>
  <si>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</si>
  <si>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</si>
  <si>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</si>
  <si>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Kontrola Państwowa</t>
  </si>
  <si>
    <t>0452-5027</t>
  </si>
  <si>
    <t>Linux Magazine DVD</t>
  </si>
  <si>
    <t>1732-1263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</si>
  <si>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</si>
  <si>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</si>
  <si>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</si>
  <si>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</si>
  <si>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</si>
  <si>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</si>
  <si>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</si>
  <si>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</si>
  <si>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</si>
  <si>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Podatki - ujednolicone przepisy - styczeń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</si>
  <si>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</si>
  <si>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</si>
  <si>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</si>
  <si>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</si>
  <si>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</si>
  <si>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</si>
  <si>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</si>
  <si>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</si>
  <si>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</si>
  <si>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</si>
  <si>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</si>
  <si>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</si>
  <si>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</si>
  <si>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</si>
  <si>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</si>
  <si>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</si>
  <si>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</si>
  <si>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</si>
  <si>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</si>
  <si>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</si>
  <si>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</si>
  <si>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</si>
  <si>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</si>
  <si>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</si>
  <si>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</si>
  <si>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</si>
  <si>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</si>
  <si>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</si>
  <si>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</si>
  <si>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</si>
  <si>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</si>
  <si>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</si>
  <si>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</si>
  <si>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</si>
  <si>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</si>
  <si>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</si>
  <si>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</si>
  <si>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</si>
  <si>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</si>
  <si>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</si>
  <si>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</si>
  <si>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</si>
  <si>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>Rachunkowość Budżetowa</t>
  </si>
  <si>
    <t>1428-8176</t>
  </si>
  <si>
    <t>Rachunkowość Budżetowa w Praktyce - aktualizacje</t>
  </si>
  <si>
    <t>Rzeczpospolita - wersja Standard</t>
  </si>
  <si>
    <t>0208-9130</t>
  </si>
  <si>
    <t>Serwis Prawno-Pracowniczy</t>
  </si>
  <si>
    <t>1234-8325</t>
  </si>
  <si>
    <t>978-83-7483-683-8</t>
  </si>
  <si>
    <t>Teczka Specjalisty BHP - aktualizacje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</si>
  <si>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</si>
  <si>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</si>
  <si>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</si>
  <si>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</si>
  <si>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</si>
  <si>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</si>
  <si>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</si>
  <si>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</si>
  <si>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</si>
  <si>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Zeszyty Naukowe Sądownictwa Administracyjnego</t>
  </si>
  <si>
    <t>1734-803X</t>
  </si>
  <si>
    <t>Monitor Prawa Celnego i Podatkowego</t>
  </si>
  <si>
    <t>1732-5544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</si>
  <si>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</si>
  <si>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</si>
  <si>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</si>
  <si>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</si>
  <si>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</si>
  <si>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</si>
  <si>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</si>
  <si>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</si>
  <si>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</si>
  <si>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</si>
  <si>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</si>
  <si>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</si>
  <si>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978-83-65467-17-1</t>
  </si>
  <si>
    <t>Nafta Gaz</t>
  </si>
  <si>
    <t>0867-8871</t>
  </si>
  <si>
    <t>ABI Expert</t>
  </si>
  <si>
    <t>2451-3970</t>
  </si>
  <si>
    <t>Rynki Alkoholowe</t>
  </si>
  <si>
    <t>Przemysł Fermentacyjny i Owocowo- Warzywny</t>
  </si>
  <si>
    <t xml:space="preserve">1233-8818 </t>
  </si>
  <si>
    <t>0137-2645</t>
  </si>
  <si>
    <t>KADRY - serwis spraw pracowniczych</t>
  </si>
  <si>
    <t>Świat Radio</t>
  </si>
  <si>
    <t>1425-1701</t>
  </si>
  <si>
    <t>"LAB" Laboratoria Aparatura Badania</t>
  </si>
  <si>
    <t>1427-5619</t>
  </si>
  <si>
    <t>Laboratorium Przegląd Ogólnopolski</t>
  </si>
  <si>
    <t>1643-7381</t>
  </si>
  <si>
    <t>Problemy Kryminalistyki</t>
  </si>
  <si>
    <t>0552-2153</t>
  </si>
  <si>
    <t>Ochrona Danych Osobowych</t>
  </si>
  <si>
    <t>2391-5781</t>
  </si>
  <si>
    <t xml:space="preserve">Informator dla prowadzących działalność gospodarczą </t>
  </si>
  <si>
    <t>1509-2283</t>
  </si>
  <si>
    <t xml:space="preserve">Procedury Administracyjne  i Podatkowe </t>
  </si>
  <si>
    <t>2543-8271</t>
  </si>
  <si>
    <t>1429-9305</t>
  </si>
  <si>
    <t>Super Nowości</t>
  </si>
  <si>
    <t>1428-1856</t>
  </si>
  <si>
    <t>Nowości - Dziennik Toruński</t>
  </si>
  <si>
    <t>Kontrola Zarządcza w Jednostkach Sektora Publicznego</t>
  </si>
  <si>
    <t xml:space="preserve"> Doradca Restrukturyzacyjny</t>
  </si>
  <si>
    <t>2450-1956</t>
  </si>
  <si>
    <t>Archiwista Polski</t>
  </si>
  <si>
    <t>Częstotliwość ukazujących się wydań *</t>
  </si>
  <si>
    <t>Cena jednostkowa  prenumeraty rocznej
netto</t>
  </si>
  <si>
    <t>Stawka VAT [%]</t>
  </si>
  <si>
    <t>Kwota VAT zawarta w cenie jednostkowej prenumeraty rocznej
brutto</t>
  </si>
  <si>
    <t>Cena jednostkowa prenumeraty rocznej
brutto</t>
  </si>
  <si>
    <t>Wartość prenumeraty rocznej
netto</t>
  </si>
  <si>
    <t>Kwota VAT zawarta w wartości prenumeraty rocznej
brutto</t>
  </si>
  <si>
    <t>Wartość prenumeraty rocznej
brutto</t>
  </si>
  <si>
    <t>Liczba przysługujących darmowych egzemplarzy elektronicznych **</t>
  </si>
  <si>
    <t>a</t>
  </si>
  <si>
    <t>b</t>
  </si>
  <si>
    <t>c</t>
  </si>
  <si>
    <t>d</t>
  </si>
  <si>
    <t>e</t>
  </si>
  <si>
    <t>f</t>
  </si>
  <si>
    <t>g</t>
  </si>
  <si>
    <t>h</t>
  </si>
  <si>
    <t>i [g x h]</t>
  </si>
  <si>
    <t>j [g + i]</t>
  </si>
  <si>
    <t>k [e x g]</t>
  </si>
  <si>
    <t>l [e x i]</t>
  </si>
  <si>
    <t>m [k + l]</t>
  </si>
  <si>
    <t>n</t>
  </si>
  <si>
    <t>I- inny (podać częstotliwość)</t>
  </si>
  <si>
    <t>**</t>
  </si>
  <si>
    <t>jeżeli do wydania papierowego nie przysługują darmowe egzemplarze lub nie występuje elektroniczna wersja tytułu, pole należy pozostawić puste</t>
  </si>
  <si>
    <t>zaciemnione komórki nie dotyczą części 1</t>
  </si>
  <si>
    <t>………………….………………………….........................</t>
  </si>
  <si>
    <t>podpisy osób uprawnionych do reprezentowania wykonawcy</t>
  </si>
  <si>
    <t xml:space="preserve">2392-3474 </t>
  </si>
  <si>
    <t>1425-9893</t>
  </si>
  <si>
    <t>2449-6960</t>
  </si>
  <si>
    <t xml:space="preserve">0137-9259 </t>
  </si>
  <si>
    <t>Dziennik Bałtycki</t>
  </si>
  <si>
    <t>1898-3103</t>
  </si>
  <si>
    <t>1428-8117</t>
  </si>
  <si>
    <t>Dokumentacja ODO - Tworzenie, Aktualizowanie, Zabezpieczanie</t>
  </si>
  <si>
    <t>2451-3660</t>
  </si>
  <si>
    <t>Ochrona przeciwpożarowa</t>
  </si>
  <si>
    <t>1644-6038</t>
  </si>
  <si>
    <t xml:space="preserve">Zarządca Nieruchomości </t>
  </si>
  <si>
    <t>2451-0026</t>
  </si>
  <si>
    <t>Załącznik nr 4 I do SIWZ</t>
  </si>
  <si>
    <t>Formularz cenowy dla cz. I</t>
  </si>
  <si>
    <t>978-83-255-709-96</t>
  </si>
  <si>
    <t>Wartość Kosztorysowa Inwestycji - wskaźniki cenowe WKI</t>
  </si>
  <si>
    <t xml:space="preserve">Controlling i Rachunkowość Zarządcza </t>
  </si>
  <si>
    <t>Gazeta Lubuska - okręg płn-płd</t>
  </si>
  <si>
    <t>0137-9518</t>
  </si>
  <si>
    <t>Sieci</t>
  </si>
  <si>
    <t>2544-2694</t>
  </si>
  <si>
    <t>RAZEM  (suma wierszy 1 - 89)</t>
  </si>
  <si>
    <t>Liczba prenumerat na 2020 r.</t>
  </si>
  <si>
    <t>…………..…………………...., dnia ………………2019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</si>
</sst>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" fillId="0" borderId="0"/>
    <xf numFmtId="0" fontId="3" fillId="0" borderId="0"/>
  </cellStyleXfs>
  <cellXfs count="6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right" vertical="center" wrapText="1" inden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9" fontId="7" fillId="2" borderId="3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3" fillId="2" borderId="0" xfId="0" applyFont="1" applyFill="1" applyAlignment="1">
      <alignment vertical="top"/>
    </xf>
    <xf numFmtId="164" fontId="1" fillId="5" borderId="4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5"/>
  <sheetViews>
    <sheetView tabSelected="1" view="pageBreakPreview" zoomScale="60" zoomScaleNormal="110"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F104" sqref="F104"/>
    </sheetView>
  </sheetViews>
  <sheetFormatPr defaultColWidth="16.28515625" defaultRowHeight="15.75" x14ac:dyDescent="0.25"/>
  <cols>
    <col min="1" max="1" width="5.140625" style="2" bestFit="1" customWidth="1"/>
    <col min="2" max="2" width="32" style="2" customWidth="1"/>
    <col min="3" max="3" width="17.7109375" style="3" customWidth="1"/>
    <col min="4" max="4" width="16.28515625" style="2"/>
    <col min="5" max="5" width="16.28515625" style="34"/>
    <col min="6" max="6" width="16.28515625" style="2"/>
    <col min="7" max="10" width="16.28515625" style="4"/>
    <col min="11" max="11" width="17.28515625" style="4" customWidth="1"/>
    <col min="12" max="12" width="16.28515625" style="4"/>
    <col min="13" max="13" width="21.42578125" style="4" customWidth="1"/>
    <col min="14" max="14" width="17.28515625" style="4" customWidth="1"/>
    <col min="15" max="32" width="16.28515625" style="4"/>
    <col min="33" max="16384" width="16.28515625" style="2"/>
  </cols>
  <sheetData>
    <row r="1" spans="1:14" x14ac:dyDescent="0.25">
      <c r="G1" s="59"/>
      <c r="H1" s="59"/>
    </row>
    <row r="2" spans="1:14" ht="27.75" customHeight="1" x14ac:dyDescent="0.25">
      <c r="B2" s="2" t="s">
        <v>199</v>
      </c>
      <c r="E2" s="60"/>
      <c r="F2" s="60"/>
      <c r="M2" s="60" t="s">
        <v>198</v>
      </c>
      <c r="N2" s="60"/>
    </row>
    <row r="3" spans="1:14" ht="112.5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35" t="s">
        <v>208</v>
      </c>
      <c r="F3" s="12" t="s">
        <v>156</v>
      </c>
      <c r="G3" s="12" t="s">
        <v>157</v>
      </c>
      <c r="H3" s="5" t="s">
        <v>158</v>
      </c>
      <c r="I3" s="5" t="s">
        <v>159</v>
      </c>
      <c r="J3" s="5" t="s">
        <v>160</v>
      </c>
      <c r="K3" s="12" t="s">
        <v>161</v>
      </c>
      <c r="L3" s="12" t="s">
        <v>162</v>
      </c>
      <c r="M3" s="12" t="s">
        <v>163</v>
      </c>
      <c r="N3" s="18" t="s">
        <v>164</v>
      </c>
    </row>
    <row r="4" spans="1:14" ht="18" customHeight="1" x14ac:dyDescent="0.25">
      <c r="A4" s="39" t="s">
        <v>165</v>
      </c>
      <c r="B4" s="39" t="s">
        <v>166</v>
      </c>
      <c r="C4" s="39" t="s">
        <v>167</v>
      </c>
      <c r="D4" s="39" t="s">
        <v>168</v>
      </c>
      <c r="E4" s="40" t="s">
        <v>169</v>
      </c>
      <c r="F4" s="41" t="s">
        <v>170</v>
      </c>
      <c r="G4" s="41" t="s">
        <v>171</v>
      </c>
      <c r="H4" s="42" t="s">
        <v>172</v>
      </c>
      <c r="I4" s="42" t="s">
        <v>173</v>
      </c>
      <c r="J4" s="42" t="s">
        <v>174</v>
      </c>
      <c r="K4" s="18" t="s">
        <v>175</v>
      </c>
      <c r="L4" s="18" t="s">
        <v>176</v>
      </c>
      <c r="M4" s="18" t="s">
        <v>177</v>
      </c>
      <c r="N4" s="18" t="s">
        <v>178</v>
      </c>
    </row>
    <row r="5" spans="1:14" x14ac:dyDescent="0.25">
      <c r="A5" s="1">
        <v>1</v>
      </c>
      <c r="B5" s="28" t="s">
        <v>127</v>
      </c>
      <c r="C5" s="43" t="s">
        <v>128</v>
      </c>
      <c r="D5" s="28"/>
      <c r="E5" s="36">
        <v>2</v>
      </c>
      <c r="F5" s="16"/>
      <c r="G5" s="11"/>
      <c r="H5" s="32"/>
      <c r="I5" s="26">
        <f>ROUND(G5*H5,2)</f>
        <v>0</v>
      </c>
      <c r="J5" s="26">
        <f>G5+I5</f>
        <v>0</v>
      </c>
      <c r="K5" s="11">
        <f>E5*G5</f>
        <v>0</v>
      </c>
      <c r="L5" s="11">
        <f>E5*I5</f>
        <v>0</v>
      </c>
      <c r="M5" s="11">
        <f>K5+L5</f>
        <v>0</v>
      </c>
      <c r="N5" s="16"/>
    </row>
    <row r="6" spans="1:14" x14ac:dyDescent="0.25">
      <c r="A6" s="13">
        <v>2</v>
      </c>
      <c r="B6" s="6" t="s">
        <v>4</v>
      </c>
      <c r="C6" s="29" t="s">
        <v>5</v>
      </c>
      <c r="D6" s="6"/>
      <c r="E6" s="36">
        <v>3</v>
      </c>
      <c r="F6" s="16"/>
      <c r="G6" s="11"/>
      <c r="H6" s="33"/>
      <c r="I6" s="26">
        <f t="shared" ref="I6:I69" si="0">ROUND(G6*H6,2)</f>
        <v>0</v>
      </c>
      <c r="J6" s="26">
        <f t="shared" ref="J6:J69" si="1">G6+I6</f>
        <v>0</v>
      </c>
      <c r="K6" s="11">
        <f t="shared" ref="K6:K69" si="2">E6*G6</f>
        <v>0</v>
      </c>
      <c r="L6" s="11">
        <f t="shared" ref="L6:L69" si="3">E6*I6</f>
        <v>0</v>
      </c>
      <c r="M6" s="11">
        <f t="shared" ref="M6:M69" si="4">K6+L6</f>
        <v>0</v>
      </c>
      <c r="N6" s="16"/>
    </row>
    <row r="7" spans="1:14" x14ac:dyDescent="0.25">
      <c r="A7" s="1">
        <v>3</v>
      </c>
      <c r="B7" s="6" t="s">
        <v>6</v>
      </c>
      <c r="C7" s="29" t="s">
        <v>185</v>
      </c>
      <c r="D7" s="30"/>
      <c r="E7" s="36">
        <v>1</v>
      </c>
      <c r="F7" s="16"/>
      <c r="G7" s="11"/>
      <c r="H7" s="33"/>
      <c r="I7" s="26">
        <f t="shared" si="0"/>
        <v>0</v>
      </c>
      <c r="J7" s="26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0</v>
      </c>
      <c r="N7" s="16"/>
    </row>
    <row r="8" spans="1:14" x14ac:dyDescent="0.25">
      <c r="A8" s="13">
        <v>4</v>
      </c>
      <c r="B8" s="6" t="s">
        <v>155</v>
      </c>
      <c r="C8" s="29" t="s">
        <v>186</v>
      </c>
      <c r="D8" s="30"/>
      <c r="E8" s="36">
        <v>2</v>
      </c>
      <c r="F8" s="16"/>
      <c r="G8" s="11"/>
      <c r="H8" s="32"/>
      <c r="I8" s="26">
        <f t="shared" si="0"/>
        <v>0</v>
      </c>
      <c r="J8" s="26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16"/>
    </row>
    <row r="9" spans="1:14" x14ac:dyDescent="0.25">
      <c r="A9" s="1">
        <v>5</v>
      </c>
      <c r="B9" s="6" t="s">
        <v>7</v>
      </c>
      <c r="C9" s="29" t="s">
        <v>8</v>
      </c>
      <c r="D9" s="30"/>
      <c r="E9" s="36">
        <v>3</v>
      </c>
      <c r="F9" s="16"/>
      <c r="G9" s="11"/>
      <c r="H9" s="33"/>
      <c r="I9" s="26">
        <f t="shared" si="0"/>
        <v>0</v>
      </c>
      <c r="J9" s="26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0</v>
      </c>
      <c r="N9" s="13"/>
    </row>
    <row r="10" spans="1:14" ht="31.5" x14ac:dyDescent="0.25">
      <c r="A10" s="13">
        <v>6</v>
      </c>
      <c r="B10" s="47" t="s">
        <v>9</v>
      </c>
      <c r="C10" s="48"/>
      <c r="D10" s="49" t="s">
        <v>10</v>
      </c>
      <c r="E10" s="50">
        <v>0</v>
      </c>
      <c r="F10" s="51"/>
      <c r="G10" s="52"/>
      <c r="H10" s="53"/>
      <c r="I10" s="54">
        <f t="shared" si="0"/>
        <v>0</v>
      </c>
      <c r="J10" s="54">
        <f t="shared" si="1"/>
        <v>0</v>
      </c>
      <c r="K10" s="52">
        <f t="shared" si="2"/>
        <v>0</v>
      </c>
      <c r="L10" s="52">
        <f t="shared" si="3"/>
        <v>0</v>
      </c>
      <c r="M10" s="52">
        <f t="shared" si="4"/>
        <v>0</v>
      </c>
      <c r="N10" s="51"/>
    </row>
    <row r="11" spans="1:14" ht="47.25" x14ac:dyDescent="0.25">
      <c r="A11" s="1">
        <v>7</v>
      </c>
      <c r="B11" s="6" t="s">
        <v>11</v>
      </c>
      <c r="C11" s="29" t="s">
        <v>12</v>
      </c>
      <c r="D11" s="30"/>
      <c r="E11" s="36">
        <v>1</v>
      </c>
      <c r="F11" s="16"/>
      <c r="G11" s="11"/>
      <c r="H11" s="33"/>
      <c r="I11" s="26">
        <f t="shared" si="0"/>
        <v>0</v>
      </c>
      <c r="J11" s="26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0</v>
      </c>
      <c r="N11" s="16"/>
    </row>
    <row r="12" spans="1:14" ht="47.25" x14ac:dyDescent="0.25">
      <c r="A12" s="13">
        <v>8</v>
      </c>
      <c r="B12" s="6" t="s">
        <v>13</v>
      </c>
      <c r="C12" s="29"/>
      <c r="D12" s="30" t="s">
        <v>14</v>
      </c>
      <c r="E12" s="36">
        <v>1</v>
      </c>
      <c r="F12" s="16"/>
      <c r="G12" s="11"/>
      <c r="H12" s="33"/>
      <c r="I12" s="26">
        <f t="shared" si="0"/>
        <v>0</v>
      </c>
      <c r="J12" s="26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0</v>
      </c>
      <c r="N12" s="16"/>
    </row>
    <row r="13" spans="1:14" x14ac:dyDescent="0.25">
      <c r="A13" s="1">
        <v>9</v>
      </c>
      <c r="B13" s="6" t="s">
        <v>15</v>
      </c>
      <c r="C13" s="29" t="s">
        <v>16</v>
      </c>
      <c r="D13" s="30"/>
      <c r="E13" s="36">
        <v>1</v>
      </c>
      <c r="F13" s="16"/>
      <c r="G13" s="11"/>
      <c r="H13" s="33"/>
      <c r="I13" s="26">
        <f t="shared" si="0"/>
        <v>0</v>
      </c>
      <c r="J13" s="26">
        <f t="shared" si="1"/>
        <v>0</v>
      </c>
      <c r="K13" s="11">
        <f t="shared" si="2"/>
        <v>0</v>
      </c>
      <c r="L13" s="11">
        <f t="shared" si="3"/>
        <v>0</v>
      </c>
      <c r="M13" s="11">
        <f t="shared" si="4"/>
        <v>0</v>
      </c>
      <c r="N13" s="16"/>
    </row>
    <row r="14" spans="1:14" x14ac:dyDescent="0.25">
      <c r="A14" s="13">
        <v>10</v>
      </c>
      <c r="B14" s="6" t="s">
        <v>153</v>
      </c>
      <c r="C14" s="29" t="s">
        <v>154</v>
      </c>
      <c r="D14" s="30"/>
      <c r="E14" s="36">
        <v>4</v>
      </c>
      <c r="F14" s="16"/>
      <c r="G14" s="11"/>
      <c r="H14" s="33"/>
      <c r="I14" s="26">
        <f t="shared" si="0"/>
        <v>0</v>
      </c>
      <c r="J14" s="26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0</v>
      </c>
      <c r="N14" s="16"/>
    </row>
    <row r="15" spans="1:14" ht="31.5" x14ac:dyDescent="0.25">
      <c r="A15" s="13">
        <v>11</v>
      </c>
      <c r="B15" s="6" t="s">
        <v>17</v>
      </c>
      <c r="C15" s="29" t="s">
        <v>18</v>
      </c>
      <c r="D15" s="30"/>
      <c r="E15" s="36">
        <v>4</v>
      </c>
      <c r="F15" s="16"/>
      <c r="G15" s="11"/>
      <c r="H15" s="33"/>
      <c r="I15" s="26">
        <f t="shared" si="0"/>
        <v>0</v>
      </c>
      <c r="J15" s="26">
        <f t="shared" si="1"/>
        <v>0</v>
      </c>
      <c r="K15" s="11">
        <f t="shared" si="2"/>
        <v>0</v>
      </c>
      <c r="L15" s="11">
        <f t="shared" si="3"/>
        <v>0</v>
      </c>
      <c r="M15" s="11">
        <f t="shared" si="4"/>
        <v>0</v>
      </c>
      <c r="N15" s="16"/>
    </row>
    <row r="16" spans="1:14" ht="31.5" x14ac:dyDescent="0.25">
      <c r="A16" s="1">
        <v>12</v>
      </c>
      <c r="B16" s="6" t="s">
        <v>19</v>
      </c>
      <c r="C16" s="29" t="s">
        <v>20</v>
      </c>
      <c r="D16" s="30"/>
      <c r="E16" s="36">
        <v>3</v>
      </c>
      <c r="F16" s="16"/>
      <c r="G16" s="11"/>
      <c r="H16" s="33"/>
      <c r="I16" s="26">
        <f t="shared" si="0"/>
        <v>0</v>
      </c>
      <c r="J16" s="26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16"/>
    </row>
    <row r="17" spans="1:14" x14ac:dyDescent="0.25">
      <c r="A17" s="13">
        <v>13</v>
      </c>
      <c r="B17" s="6" t="s">
        <v>21</v>
      </c>
      <c r="C17" s="29" t="s">
        <v>22</v>
      </c>
      <c r="D17" s="30"/>
      <c r="E17" s="36">
        <v>5</v>
      </c>
      <c r="F17" s="16"/>
      <c r="G17" s="11"/>
      <c r="H17" s="33"/>
      <c r="I17" s="26">
        <f t="shared" si="0"/>
        <v>0</v>
      </c>
      <c r="J17" s="26">
        <f t="shared" si="1"/>
        <v>0</v>
      </c>
      <c r="K17" s="11">
        <f t="shared" si="2"/>
        <v>0</v>
      </c>
      <c r="L17" s="11">
        <f t="shared" si="3"/>
        <v>0</v>
      </c>
      <c r="M17" s="11">
        <f t="shared" si="4"/>
        <v>0</v>
      </c>
      <c r="N17" s="16"/>
    </row>
    <row r="18" spans="1:14" x14ac:dyDescent="0.25">
      <c r="A18" s="1">
        <v>14</v>
      </c>
      <c r="B18" s="30" t="s">
        <v>23</v>
      </c>
      <c r="C18" s="44" t="s">
        <v>24</v>
      </c>
      <c r="D18" s="30"/>
      <c r="E18" s="36">
        <v>2</v>
      </c>
      <c r="F18" s="16"/>
      <c r="G18" s="11"/>
      <c r="H18" s="33"/>
      <c r="I18" s="26">
        <f t="shared" si="0"/>
        <v>0</v>
      </c>
      <c r="J18" s="26">
        <f t="shared" si="1"/>
        <v>0</v>
      </c>
      <c r="K18" s="11">
        <f t="shared" si="2"/>
        <v>0</v>
      </c>
      <c r="L18" s="11">
        <f t="shared" si="3"/>
        <v>0</v>
      </c>
      <c r="M18" s="11">
        <f t="shared" si="4"/>
        <v>0</v>
      </c>
      <c r="N18" s="16"/>
    </row>
    <row r="19" spans="1:14" x14ac:dyDescent="0.25">
      <c r="A19" s="13">
        <v>15</v>
      </c>
      <c r="B19" s="47" t="s">
        <v>25</v>
      </c>
      <c r="C19" s="48" t="s">
        <v>26</v>
      </c>
      <c r="D19" s="49"/>
      <c r="E19" s="50">
        <v>0</v>
      </c>
      <c r="F19" s="51"/>
      <c r="G19" s="52"/>
      <c r="H19" s="53"/>
      <c r="I19" s="54">
        <f t="shared" si="0"/>
        <v>0</v>
      </c>
      <c r="J19" s="54">
        <f t="shared" si="1"/>
        <v>0</v>
      </c>
      <c r="K19" s="52">
        <f t="shared" si="2"/>
        <v>0</v>
      </c>
      <c r="L19" s="52">
        <f t="shared" si="3"/>
        <v>0</v>
      </c>
      <c r="M19" s="52">
        <f t="shared" si="4"/>
        <v>0</v>
      </c>
      <c r="N19" s="51"/>
    </row>
    <row r="20" spans="1:14" ht="31.5" x14ac:dyDescent="0.25">
      <c r="A20" s="13">
        <v>16</v>
      </c>
      <c r="B20" s="6" t="s">
        <v>144</v>
      </c>
      <c r="C20" s="29" t="s">
        <v>145</v>
      </c>
      <c r="D20" s="30"/>
      <c r="E20" s="36">
        <v>3</v>
      </c>
      <c r="F20" s="16"/>
      <c r="G20" s="11"/>
      <c r="H20" s="33"/>
      <c r="I20" s="26">
        <f t="shared" si="0"/>
        <v>0</v>
      </c>
      <c r="J20" s="26">
        <f t="shared" si="1"/>
        <v>0</v>
      </c>
      <c r="K20" s="11">
        <f t="shared" si="2"/>
        <v>0</v>
      </c>
      <c r="L20" s="11">
        <f t="shared" si="3"/>
        <v>0</v>
      </c>
      <c r="M20" s="11">
        <f t="shared" si="4"/>
        <v>0</v>
      </c>
      <c r="N20" s="16"/>
    </row>
    <row r="21" spans="1:14" x14ac:dyDescent="0.25">
      <c r="A21" s="1">
        <v>17</v>
      </c>
      <c r="B21" s="30" t="s">
        <v>27</v>
      </c>
      <c r="C21" s="29" t="s">
        <v>28</v>
      </c>
      <c r="D21" s="30"/>
      <c r="E21" s="36">
        <v>5</v>
      </c>
      <c r="F21" s="16"/>
      <c r="G21" s="11"/>
      <c r="H21" s="33"/>
      <c r="I21" s="26">
        <f t="shared" si="0"/>
        <v>0</v>
      </c>
      <c r="J21" s="26">
        <f t="shared" si="1"/>
        <v>0</v>
      </c>
      <c r="K21" s="11">
        <f t="shared" si="2"/>
        <v>0</v>
      </c>
      <c r="L21" s="11">
        <f t="shared" si="3"/>
        <v>0</v>
      </c>
      <c r="M21" s="11">
        <f t="shared" si="4"/>
        <v>0</v>
      </c>
      <c r="N21" s="16"/>
    </row>
    <row r="22" spans="1:14" x14ac:dyDescent="0.25">
      <c r="A22" s="1">
        <v>18</v>
      </c>
      <c r="B22" s="30" t="s">
        <v>29</v>
      </c>
      <c r="C22" s="29" t="s">
        <v>30</v>
      </c>
      <c r="D22" s="30"/>
      <c r="E22" s="36">
        <v>4</v>
      </c>
      <c r="F22" s="16"/>
      <c r="G22" s="11"/>
      <c r="H22" s="33"/>
      <c r="I22" s="26">
        <f t="shared" si="0"/>
        <v>0</v>
      </c>
      <c r="J22" s="26">
        <f t="shared" si="1"/>
        <v>0</v>
      </c>
      <c r="K22" s="11">
        <f t="shared" si="2"/>
        <v>0</v>
      </c>
      <c r="L22" s="11">
        <f t="shared" si="3"/>
        <v>0</v>
      </c>
      <c r="M22" s="11">
        <f t="shared" si="4"/>
        <v>0</v>
      </c>
      <c r="N22" s="16"/>
    </row>
    <row r="23" spans="1:14" x14ac:dyDescent="0.25">
      <c r="A23" s="13">
        <v>19</v>
      </c>
      <c r="B23" s="6" t="s">
        <v>31</v>
      </c>
      <c r="C23" s="29" t="s">
        <v>32</v>
      </c>
      <c r="D23" s="30"/>
      <c r="E23" s="36">
        <v>8</v>
      </c>
      <c r="F23" s="16"/>
      <c r="G23" s="11"/>
      <c r="H23" s="33"/>
      <c r="I23" s="26">
        <f t="shared" si="0"/>
        <v>0</v>
      </c>
      <c r="J23" s="26">
        <f t="shared" si="1"/>
        <v>0</v>
      </c>
      <c r="K23" s="11">
        <f t="shared" si="2"/>
        <v>0</v>
      </c>
      <c r="L23" s="11">
        <f t="shared" si="3"/>
        <v>0</v>
      </c>
      <c r="M23" s="11">
        <f t="shared" si="4"/>
        <v>0</v>
      </c>
      <c r="N23" s="16"/>
    </row>
    <row r="24" spans="1:14" ht="31.5" x14ac:dyDescent="0.25">
      <c r="A24" s="1">
        <v>20</v>
      </c>
      <c r="B24" s="6" t="s">
        <v>133</v>
      </c>
      <c r="C24" s="29" t="s">
        <v>148</v>
      </c>
      <c r="D24" s="30"/>
      <c r="E24" s="36">
        <v>2</v>
      </c>
      <c r="F24" s="16"/>
      <c r="G24" s="11"/>
      <c r="H24" s="33"/>
      <c r="I24" s="26">
        <f t="shared" si="0"/>
        <v>0</v>
      </c>
      <c r="J24" s="26">
        <f t="shared" si="1"/>
        <v>0</v>
      </c>
      <c r="K24" s="11">
        <f t="shared" si="2"/>
        <v>0</v>
      </c>
      <c r="L24" s="11">
        <f t="shared" si="3"/>
        <v>0</v>
      </c>
      <c r="M24" s="11">
        <f t="shared" si="4"/>
        <v>0</v>
      </c>
      <c r="N24" s="16"/>
    </row>
    <row r="25" spans="1:14" x14ac:dyDescent="0.25">
      <c r="A25" s="13">
        <v>21</v>
      </c>
      <c r="B25" s="6" t="s">
        <v>34</v>
      </c>
      <c r="C25" s="29" t="s">
        <v>35</v>
      </c>
      <c r="D25" s="30"/>
      <c r="E25" s="36">
        <v>2</v>
      </c>
      <c r="F25" s="16"/>
      <c r="G25" s="11"/>
      <c r="H25" s="33"/>
      <c r="I25" s="26">
        <f t="shared" si="0"/>
        <v>0</v>
      </c>
      <c r="J25" s="26">
        <f t="shared" si="1"/>
        <v>0</v>
      </c>
      <c r="K25" s="11">
        <f t="shared" si="2"/>
        <v>0</v>
      </c>
      <c r="L25" s="11">
        <f t="shared" si="3"/>
        <v>0</v>
      </c>
      <c r="M25" s="11">
        <f t="shared" si="4"/>
        <v>0</v>
      </c>
      <c r="N25" s="16"/>
    </row>
    <row r="26" spans="1:14" ht="31.5" x14ac:dyDescent="0.25">
      <c r="A26" s="1">
        <v>22</v>
      </c>
      <c r="B26" s="6" t="s">
        <v>152</v>
      </c>
      <c r="C26" s="29" t="s">
        <v>187</v>
      </c>
      <c r="D26" s="30" t="s">
        <v>97</v>
      </c>
      <c r="E26" s="36">
        <v>4</v>
      </c>
      <c r="F26" s="16"/>
      <c r="G26" s="11"/>
      <c r="H26" s="33"/>
      <c r="I26" s="26">
        <f t="shared" si="0"/>
        <v>0</v>
      </c>
      <c r="J26" s="26">
        <f t="shared" si="1"/>
        <v>0</v>
      </c>
      <c r="K26" s="11">
        <f t="shared" si="2"/>
        <v>0</v>
      </c>
      <c r="L26" s="11">
        <f t="shared" si="3"/>
        <v>0</v>
      </c>
      <c r="M26" s="11">
        <f t="shared" si="4"/>
        <v>0</v>
      </c>
      <c r="N26" s="16"/>
    </row>
    <row r="27" spans="1:14" ht="31.5" x14ac:dyDescent="0.25">
      <c r="A27" s="13">
        <v>23</v>
      </c>
      <c r="B27" s="49" t="s">
        <v>136</v>
      </c>
      <c r="C27" s="48" t="s">
        <v>137</v>
      </c>
      <c r="D27" s="49"/>
      <c r="E27" s="50">
        <v>0</v>
      </c>
      <c r="F27" s="51"/>
      <c r="G27" s="52"/>
      <c r="H27" s="53"/>
      <c r="I27" s="54">
        <f t="shared" si="0"/>
        <v>0</v>
      </c>
      <c r="J27" s="54">
        <f t="shared" si="1"/>
        <v>0</v>
      </c>
      <c r="K27" s="52">
        <f t="shared" si="2"/>
        <v>0</v>
      </c>
      <c r="L27" s="52">
        <f t="shared" si="3"/>
        <v>0</v>
      </c>
      <c r="M27" s="52">
        <f t="shared" si="4"/>
        <v>0</v>
      </c>
      <c r="N27" s="51"/>
    </row>
    <row r="28" spans="1:14" ht="31.5" x14ac:dyDescent="0.25">
      <c r="A28" s="1">
        <v>24</v>
      </c>
      <c r="B28" s="49" t="s">
        <v>138</v>
      </c>
      <c r="C28" s="55" t="s">
        <v>139</v>
      </c>
      <c r="D28" s="49"/>
      <c r="E28" s="50">
        <v>0</v>
      </c>
      <c r="F28" s="51"/>
      <c r="G28" s="52"/>
      <c r="H28" s="53"/>
      <c r="I28" s="54">
        <f t="shared" si="0"/>
        <v>0</v>
      </c>
      <c r="J28" s="54">
        <f t="shared" si="1"/>
        <v>0</v>
      </c>
      <c r="K28" s="52">
        <f t="shared" si="2"/>
        <v>0</v>
      </c>
      <c r="L28" s="52">
        <f t="shared" si="3"/>
        <v>0</v>
      </c>
      <c r="M28" s="52">
        <f t="shared" si="4"/>
        <v>0</v>
      </c>
      <c r="N28" s="56"/>
    </row>
    <row r="29" spans="1:14" x14ac:dyDescent="0.25">
      <c r="A29" s="13">
        <v>25</v>
      </c>
      <c r="B29" s="49" t="s">
        <v>36</v>
      </c>
      <c r="C29" s="48" t="s">
        <v>37</v>
      </c>
      <c r="D29" s="49"/>
      <c r="E29" s="50">
        <v>0</v>
      </c>
      <c r="F29" s="51"/>
      <c r="G29" s="52"/>
      <c r="H29" s="53"/>
      <c r="I29" s="54">
        <f t="shared" si="0"/>
        <v>0</v>
      </c>
      <c r="J29" s="54">
        <f t="shared" si="1"/>
        <v>0</v>
      </c>
      <c r="K29" s="52">
        <f t="shared" si="2"/>
        <v>0</v>
      </c>
      <c r="L29" s="52">
        <f t="shared" si="3"/>
        <v>0</v>
      </c>
      <c r="M29" s="52">
        <f t="shared" si="4"/>
        <v>0</v>
      </c>
      <c r="N29" s="51"/>
    </row>
    <row r="30" spans="1:14" ht="31.5" x14ac:dyDescent="0.25">
      <c r="A30" s="1">
        <v>26</v>
      </c>
      <c r="B30" s="6" t="s">
        <v>110</v>
      </c>
      <c r="C30" s="29" t="s">
        <v>111</v>
      </c>
      <c r="D30" s="30"/>
      <c r="E30" s="36">
        <v>16</v>
      </c>
      <c r="F30" s="16"/>
      <c r="G30" s="11"/>
      <c r="H30" s="33"/>
      <c r="I30" s="26">
        <f t="shared" si="0"/>
        <v>0</v>
      </c>
      <c r="J30" s="26">
        <f t="shared" si="1"/>
        <v>0</v>
      </c>
      <c r="K30" s="11">
        <f t="shared" si="2"/>
        <v>0</v>
      </c>
      <c r="L30" s="11">
        <f t="shared" si="3"/>
        <v>0</v>
      </c>
      <c r="M30" s="11">
        <f t="shared" si="4"/>
        <v>0</v>
      </c>
      <c r="N30" s="16"/>
    </row>
    <row r="31" spans="1:14" x14ac:dyDescent="0.25">
      <c r="A31" s="13">
        <v>27</v>
      </c>
      <c r="B31" s="6" t="s">
        <v>38</v>
      </c>
      <c r="C31" s="29" t="s">
        <v>39</v>
      </c>
      <c r="D31" s="30"/>
      <c r="E31" s="36">
        <v>2</v>
      </c>
      <c r="F31" s="16"/>
      <c r="G31" s="11"/>
      <c r="H31" s="33"/>
      <c r="I31" s="26">
        <f t="shared" si="0"/>
        <v>0</v>
      </c>
      <c r="J31" s="26">
        <f t="shared" si="1"/>
        <v>0</v>
      </c>
      <c r="K31" s="11">
        <f t="shared" si="2"/>
        <v>0</v>
      </c>
      <c r="L31" s="11">
        <f t="shared" si="3"/>
        <v>0</v>
      </c>
      <c r="M31" s="11">
        <f t="shared" si="4"/>
        <v>0</v>
      </c>
      <c r="N31" s="16"/>
    </row>
    <row r="32" spans="1:14" x14ac:dyDescent="0.25">
      <c r="A32" s="1">
        <v>28</v>
      </c>
      <c r="B32" s="47" t="s">
        <v>125</v>
      </c>
      <c r="C32" s="48" t="s">
        <v>126</v>
      </c>
      <c r="D32" s="49"/>
      <c r="E32" s="50">
        <v>0</v>
      </c>
      <c r="F32" s="51"/>
      <c r="G32" s="52"/>
      <c r="H32" s="53"/>
      <c r="I32" s="54">
        <f t="shared" si="0"/>
        <v>0</v>
      </c>
      <c r="J32" s="54">
        <f t="shared" si="1"/>
        <v>0</v>
      </c>
      <c r="K32" s="52">
        <f t="shared" si="2"/>
        <v>0</v>
      </c>
      <c r="L32" s="52">
        <f t="shared" si="3"/>
        <v>0</v>
      </c>
      <c r="M32" s="52">
        <f t="shared" si="4"/>
        <v>0</v>
      </c>
      <c r="N32" s="51"/>
    </row>
    <row r="33" spans="1:14" x14ac:dyDescent="0.25">
      <c r="A33" s="13">
        <v>29</v>
      </c>
      <c r="B33" s="47" t="s">
        <v>151</v>
      </c>
      <c r="C33" s="48" t="s">
        <v>188</v>
      </c>
      <c r="D33" s="49"/>
      <c r="E33" s="50">
        <v>0</v>
      </c>
      <c r="F33" s="51"/>
      <c r="G33" s="52"/>
      <c r="H33" s="53"/>
      <c r="I33" s="54">
        <f t="shared" si="0"/>
        <v>0</v>
      </c>
      <c r="J33" s="54">
        <f t="shared" si="1"/>
        <v>0</v>
      </c>
      <c r="K33" s="52">
        <f t="shared" si="2"/>
        <v>0</v>
      </c>
      <c r="L33" s="52">
        <f t="shared" si="3"/>
        <v>0</v>
      </c>
      <c r="M33" s="52">
        <f t="shared" si="4"/>
        <v>0</v>
      </c>
      <c r="N33" s="51"/>
    </row>
    <row r="34" spans="1:14" x14ac:dyDescent="0.25">
      <c r="A34" s="1">
        <v>30</v>
      </c>
      <c r="B34" s="6" t="s">
        <v>142</v>
      </c>
      <c r="C34" s="29" t="s">
        <v>143</v>
      </c>
      <c r="D34" s="30"/>
      <c r="E34" s="36">
        <v>3</v>
      </c>
      <c r="F34" s="16"/>
      <c r="G34" s="11"/>
      <c r="H34" s="33"/>
      <c r="I34" s="26">
        <f t="shared" si="0"/>
        <v>0</v>
      </c>
      <c r="J34" s="26">
        <f t="shared" si="1"/>
        <v>0</v>
      </c>
      <c r="K34" s="11">
        <f t="shared" si="2"/>
        <v>0</v>
      </c>
      <c r="L34" s="11">
        <f t="shared" si="3"/>
        <v>0</v>
      </c>
      <c r="M34" s="11">
        <f t="shared" si="4"/>
        <v>0</v>
      </c>
      <c r="N34" s="16"/>
    </row>
    <row r="35" spans="1:14" x14ac:dyDescent="0.25">
      <c r="A35" s="13">
        <v>31</v>
      </c>
      <c r="B35" s="6" t="s">
        <v>40</v>
      </c>
      <c r="C35" s="29" t="s">
        <v>41</v>
      </c>
      <c r="D35" s="30"/>
      <c r="E35" s="36">
        <v>7</v>
      </c>
      <c r="F35" s="16"/>
      <c r="G35" s="11"/>
      <c r="H35" s="33"/>
      <c r="I35" s="26">
        <f t="shared" si="0"/>
        <v>0</v>
      </c>
      <c r="J35" s="26">
        <f t="shared" si="1"/>
        <v>0</v>
      </c>
      <c r="K35" s="11">
        <f t="shared" si="2"/>
        <v>0</v>
      </c>
      <c r="L35" s="11">
        <f t="shared" si="3"/>
        <v>0</v>
      </c>
      <c r="M35" s="11">
        <f t="shared" si="4"/>
        <v>0</v>
      </c>
      <c r="N35" s="13"/>
    </row>
    <row r="36" spans="1:14" x14ac:dyDescent="0.25">
      <c r="A36" s="1">
        <v>32</v>
      </c>
      <c r="B36" s="6" t="s">
        <v>42</v>
      </c>
      <c r="C36" s="29" t="s">
        <v>43</v>
      </c>
      <c r="D36" s="30"/>
      <c r="E36" s="36">
        <v>4</v>
      </c>
      <c r="F36" s="16"/>
      <c r="G36" s="11"/>
      <c r="H36" s="33"/>
      <c r="I36" s="26">
        <f t="shared" si="0"/>
        <v>0</v>
      </c>
      <c r="J36" s="26">
        <f t="shared" si="1"/>
        <v>0</v>
      </c>
      <c r="K36" s="11">
        <f t="shared" si="2"/>
        <v>0</v>
      </c>
      <c r="L36" s="11">
        <f t="shared" si="3"/>
        <v>0</v>
      </c>
      <c r="M36" s="11">
        <f t="shared" si="4"/>
        <v>0</v>
      </c>
      <c r="N36" s="16"/>
    </row>
    <row r="37" spans="1:14" ht="31.5" x14ac:dyDescent="0.25">
      <c r="A37" s="13">
        <v>33</v>
      </c>
      <c r="B37" s="6" t="s">
        <v>44</v>
      </c>
      <c r="C37" s="29"/>
      <c r="D37" s="30" t="s">
        <v>45</v>
      </c>
      <c r="E37" s="36">
        <v>2</v>
      </c>
      <c r="F37" s="16"/>
      <c r="G37" s="11"/>
      <c r="H37" s="33"/>
      <c r="I37" s="26">
        <f t="shared" si="0"/>
        <v>0</v>
      </c>
      <c r="J37" s="26">
        <f t="shared" si="1"/>
        <v>0</v>
      </c>
      <c r="K37" s="11">
        <f t="shared" si="2"/>
        <v>0</v>
      </c>
      <c r="L37" s="11">
        <f t="shared" si="3"/>
        <v>0</v>
      </c>
      <c r="M37" s="11">
        <f t="shared" si="4"/>
        <v>0</v>
      </c>
      <c r="N37" s="16"/>
    </row>
    <row r="38" spans="1:14" ht="31.5" x14ac:dyDescent="0.25">
      <c r="A38" s="1">
        <v>34</v>
      </c>
      <c r="B38" s="6" t="s">
        <v>46</v>
      </c>
      <c r="C38" s="29"/>
      <c r="D38" s="30" t="s">
        <v>45</v>
      </c>
      <c r="E38" s="36">
        <v>30</v>
      </c>
      <c r="F38" s="16"/>
      <c r="G38" s="11"/>
      <c r="H38" s="33"/>
      <c r="I38" s="26">
        <f t="shared" si="0"/>
        <v>0</v>
      </c>
      <c r="J38" s="26">
        <f t="shared" si="1"/>
        <v>0</v>
      </c>
      <c r="K38" s="11">
        <f t="shared" si="2"/>
        <v>0</v>
      </c>
      <c r="L38" s="11">
        <f t="shared" si="3"/>
        <v>0</v>
      </c>
      <c r="M38" s="11">
        <f t="shared" si="4"/>
        <v>0</v>
      </c>
      <c r="N38" s="13"/>
    </row>
    <row r="39" spans="1:14" ht="31.5" x14ac:dyDescent="0.25">
      <c r="A39" s="13">
        <v>35</v>
      </c>
      <c r="B39" s="6" t="s">
        <v>47</v>
      </c>
      <c r="C39" s="29"/>
      <c r="D39" s="30" t="s">
        <v>124</v>
      </c>
      <c r="E39" s="36">
        <v>36</v>
      </c>
      <c r="F39" s="16"/>
      <c r="G39" s="11"/>
      <c r="H39" s="33"/>
      <c r="I39" s="26">
        <f t="shared" si="0"/>
        <v>0</v>
      </c>
      <c r="J39" s="26">
        <f t="shared" si="1"/>
        <v>0</v>
      </c>
      <c r="K39" s="11">
        <f t="shared" si="2"/>
        <v>0</v>
      </c>
      <c r="L39" s="11">
        <f t="shared" si="3"/>
        <v>0</v>
      </c>
      <c r="M39" s="11">
        <f t="shared" si="4"/>
        <v>0</v>
      </c>
      <c r="N39" s="16"/>
    </row>
    <row r="40" spans="1:14" ht="47.25" x14ac:dyDescent="0.25">
      <c r="A40" s="1">
        <v>36</v>
      </c>
      <c r="B40" s="6" t="s">
        <v>48</v>
      </c>
      <c r="C40" s="29" t="s">
        <v>49</v>
      </c>
      <c r="D40" s="30"/>
      <c r="E40" s="36">
        <v>27</v>
      </c>
      <c r="F40" s="16"/>
      <c r="G40" s="11"/>
      <c r="H40" s="33"/>
      <c r="I40" s="26">
        <f t="shared" si="0"/>
        <v>0</v>
      </c>
      <c r="J40" s="26">
        <f t="shared" si="1"/>
        <v>0</v>
      </c>
      <c r="K40" s="11">
        <f t="shared" si="2"/>
        <v>0</v>
      </c>
      <c r="L40" s="11">
        <f t="shared" si="3"/>
        <v>0</v>
      </c>
      <c r="M40" s="11">
        <f t="shared" si="4"/>
        <v>0</v>
      </c>
      <c r="N40" s="16"/>
    </row>
    <row r="41" spans="1:14" ht="31.5" x14ac:dyDescent="0.25">
      <c r="A41" s="13">
        <v>37</v>
      </c>
      <c r="B41" s="47" t="s">
        <v>50</v>
      </c>
      <c r="C41" s="48" t="s">
        <v>49</v>
      </c>
      <c r="D41" s="49"/>
      <c r="E41" s="50">
        <v>0</v>
      </c>
      <c r="F41" s="51"/>
      <c r="G41" s="52"/>
      <c r="H41" s="53"/>
      <c r="I41" s="54">
        <f t="shared" si="0"/>
        <v>0</v>
      </c>
      <c r="J41" s="54">
        <f t="shared" si="1"/>
        <v>0</v>
      </c>
      <c r="K41" s="52">
        <f t="shared" si="2"/>
        <v>0</v>
      </c>
      <c r="L41" s="52">
        <f t="shared" si="3"/>
        <v>0</v>
      </c>
      <c r="M41" s="52">
        <f t="shared" si="4"/>
        <v>0</v>
      </c>
      <c r="N41" s="51"/>
    </row>
    <row r="42" spans="1:14" ht="31.5" x14ac:dyDescent="0.25">
      <c r="A42" s="1">
        <v>38</v>
      </c>
      <c r="B42" s="48" t="s">
        <v>51</v>
      </c>
      <c r="C42" s="48" t="s">
        <v>49</v>
      </c>
      <c r="D42" s="48"/>
      <c r="E42" s="50">
        <v>0</v>
      </c>
      <c r="F42" s="51"/>
      <c r="G42" s="52"/>
      <c r="H42" s="53"/>
      <c r="I42" s="54">
        <f t="shared" si="0"/>
        <v>0</v>
      </c>
      <c r="J42" s="54">
        <f t="shared" si="1"/>
        <v>0</v>
      </c>
      <c r="K42" s="52">
        <f t="shared" si="2"/>
        <v>0</v>
      </c>
      <c r="L42" s="52">
        <f t="shared" si="3"/>
        <v>0</v>
      </c>
      <c r="M42" s="52">
        <f t="shared" si="4"/>
        <v>0</v>
      </c>
      <c r="N42" s="51"/>
    </row>
    <row r="43" spans="1:14" ht="31.5" x14ac:dyDescent="0.25">
      <c r="A43" s="13">
        <v>39</v>
      </c>
      <c r="B43" s="47" t="s">
        <v>52</v>
      </c>
      <c r="C43" s="48" t="s">
        <v>49</v>
      </c>
      <c r="D43" s="49"/>
      <c r="E43" s="50">
        <v>0</v>
      </c>
      <c r="F43" s="51"/>
      <c r="G43" s="52"/>
      <c r="H43" s="53"/>
      <c r="I43" s="54">
        <f t="shared" si="0"/>
        <v>0</v>
      </c>
      <c r="J43" s="54">
        <f t="shared" si="1"/>
        <v>0</v>
      </c>
      <c r="K43" s="52">
        <f t="shared" si="2"/>
        <v>0</v>
      </c>
      <c r="L43" s="52">
        <f t="shared" si="3"/>
        <v>0</v>
      </c>
      <c r="M43" s="52">
        <f t="shared" si="4"/>
        <v>0</v>
      </c>
      <c r="N43" s="51"/>
    </row>
    <row r="44" spans="1:14" ht="31.5" x14ac:dyDescent="0.25">
      <c r="A44" s="1">
        <v>40</v>
      </c>
      <c r="B44" s="47" t="s">
        <v>53</v>
      </c>
      <c r="C44" s="48" t="s">
        <v>49</v>
      </c>
      <c r="D44" s="49"/>
      <c r="E44" s="50">
        <v>0</v>
      </c>
      <c r="F44" s="51"/>
      <c r="G44" s="52"/>
      <c r="H44" s="53"/>
      <c r="I44" s="54">
        <f t="shared" si="0"/>
        <v>0</v>
      </c>
      <c r="J44" s="54">
        <f t="shared" si="1"/>
        <v>0</v>
      </c>
      <c r="K44" s="52">
        <f t="shared" si="2"/>
        <v>0</v>
      </c>
      <c r="L44" s="52">
        <f t="shared" si="3"/>
        <v>0</v>
      </c>
      <c r="M44" s="52">
        <f t="shared" si="4"/>
        <v>0</v>
      </c>
      <c r="N44" s="51"/>
    </row>
    <row r="45" spans="1:14" ht="31.5" x14ac:dyDescent="0.25">
      <c r="A45" s="13">
        <v>41</v>
      </c>
      <c r="B45" s="47" t="s">
        <v>54</v>
      </c>
      <c r="C45" s="48" t="s">
        <v>49</v>
      </c>
      <c r="D45" s="49"/>
      <c r="E45" s="50">
        <v>0</v>
      </c>
      <c r="F45" s="51"/>
      <c r="G45" s="52"/>
      <c r="H45" s="53"/>
      <c r="I45" s="54">
        <f t="shared" si="0"/>
        <v>0</v>
      </c>
      <c r="J45" s="54">
        <f t="shared" si="1"/>
        <v>0</v>
      </c>
      <c r="K45" s="52">
        <f t="shared" si="2"/>
        <v>0</v>
      </c>
      <c r="L45" s="52">
        <f t="shared" si="3"/>
        <v>0</v>
      </c>
      <c r="M45" s="52">
        <f t="shared" si="4"/>
        <v>0</v>
      </c>
      <c r="N45" s="56"/>
    </row>
    <row r="46" spans="1:14" ht="31.5" x14ac:dyDescent="0.25">
      <c r="A46" s="13">
        <v>42</v>
      </c>
      <c r="B46" s="47" t="s">
        <v>55</v>
      </c>
      <c r="C46" s="48" t="s">
        <v>49</v>
      </c>
      <c r="D46" s="49"/>
      <c r="E46" s="50">
        <v>0</v>
      </c>
      <c r="F46" s="51"/>
      <c r="G46" s="52"/>
      <c r="H46" s="53"/>
      <c r="I46" s="54">
        <f t="shared" si="0"/>
        <v>0</v>
      </c>
      <c r="J46" s="54">
        <f t="shared" si="1"/>
        <v>0</v>
      </c>
      <c r="K46" s="52">
        <f t="shared" si="2"/>
        <v>0</v>
      </c>
      <c r="L46" s="52">
        <f t="shared" si="3"/>
        <v>0</v>
      </c>
      <c r="M46" s="52">
        <f t="shared" si="4"/>
        <v>0</v>
      </c>
      <c r="N46" s="56"/>
    </row>
    <row r="47" spans="1:14" ht="31.5" x14ac:dyDescent="0.25">
      <c r="A47" s="1">
        <v>43</v>
      </c>
      <c r="B47" s="47" t="s">
        <v>56</v>
      </c>
      <c r="C47" s="48" t="s">
        <v>49</v>
      </c>
      <c r="D47" s="49"/>
      <c r="E47" s="50">
        <v>0</v>
      </c>
      <c r="F47" s="51"/>
      <c r="G47" s="52"/>
      <c r="H47" s="53"/>
      <c r="I47" s="54">
        <f t="shared" si="0"/>
        <v>0</v>
      </c>
      <c r="J47" s="54">
        <f t="shared" si="1"/>
        <v>0</v>
      </c>
      <c r="K47" s="52">
        <f t="shared" si="2"/>
        <v>0</v>
      </c>
      <c r="L47" s="52">
        <f t="shared" si="3"/>
        <v>0</v>
      </c>
      <c r="M47" s="52">
        <f t="shared" si="4"/>
        <v>0</v>
      </c>
      <c r="N47" s="56"/>
    </row>
    <row r="48" spans="1:14" ht="31.5" x14ac:dyDescent="0.25">
      <c r="A48" s="1">
        <v>44</v>
      </c>
      <c r="B48" s="47" t="s">
        <v>57</v>
      </c>
      <c r="C48" s="48" t="s">
        <v>49</v>
      </c>
      <c r="D48" s="49"/>
      <c r="E48" s="50">
        <v>0</v>
      </c>
      <c r="F48" s="51"/>
      <c r="G48" s="52"/>
      <c r="H48" s="53"/>
      <c r="I48" s="54">
        <f t="shared" si="0"/>
        <v>0</v>
      </c>
      <c r="J48" s="54">
        <f t="shared" si="1"/>
        <v>0</v>
      </c>
      <c r="K48" s="52">
        <f t="shared" si="2"/>
        <v>0</v>
      </c>
      <c r="L48" s="52">
        <f t="shared" si="3"/>
        <v>0</v>
      </c>
      <c r="M48" s="52">
        <f t="shared" si="4"/>
        <v>0</v>
      </c>
      <c r="N48" s="56"/>
    </row>
    <row r="49" spans="1:14" ht="47.25" x14ac:dyDescent="0.25">
      <c r="A49" s="13">
        <v>45</v>
      </c>
      <c r="B49" s="30" t="s">
        <v>58</v>
      </c>
      <c r="C49" s="29" t="s">
        <v>59</v>
      </c>
      <c r="D49" s="30"/>
      <c r="E49" s="36">
        <v>24</v>
      </c>
      <c r="F49" s="16"/>
      <c r="G49" s="11"/>
      <c r="H49" s="33"/>
      <c r="I49" s="26">
        <f t="shared" si="0"/>
        <v>0</v>
      </c>
      <c r="J49" s="26">
        <f t="shared" si="1"/>
        <v>0</v>
      </c>
      <c r="K49" s="11">
        <f t="shared" si="2"/>
        <v>0</v>
      </c>
      <c r="L49" s="11">
        <f t="shared" si="3"/>
        <v>0</v>
      </c>
      <c r="M49" s="11">
        <f t="shared" si="4"/>
        <v>0</v>
      </c>
      <c r="N49" s="13"/>
    </row>
    <row r="50" spans="1:14" ht="31.5" x14ac:dyDescent="0.25">
      <c r="A50" s="13">
        <v>46</v>
      </c>
      <c r="B50" s="49" t="s">
        <v>60</v>
      </c>
      <c r="C50" s="48" t="s">
        <v>59</v>
      </c>
      <c r="D50" s="49"/>
      <c r="E50" s="50">
        <v>0</v>
      </c>
      <c r="F50" s="51"/>
      <c r="G50" s="52"/>
      <c r="H50" s="53"/>
      <c r="I50" s="54">
        <f t="shared" si="0"/>
        <v>0</v>
      </c>
      <c r="J50" s="54">
        <f t="shared" si="1"/>
        <v>0</v>
      </c>
      <c r="K50" s="52">
        <f t="shared" si="2"/>
        <v>0</v>
      </c>
      <c r="L50" s="52">
        <f t="shared" si="3"/>
        <v>0</v>
      </c>
      <c r="M50" s="52">
        <f t="shared" si="4"/>
        <v>0</v>
      </c>
      <c r="N50" s="56"/>
    </row>
    <row r="51" spans="1:14" ht="31.5" x14ac:dyDescent="0.25">
      <c r="A51" s="1">
        <v>47</v>
      </c>
      <c r="B51" s="49" t="s">
        <v>61</v>
      </c>
      <c r="C51" s="48" t="s">
        <v>59</v>
      </c>
      <c r="D51" s="49"/>
      <c r="E51" s="50">
        <v>0</v>
      </c>
      <c r="F51" s="51"/>
      <c r="G51" s="52"/>
      <c r="H51" s="53"/>
      <c r="I51" s="54">
        <f t="shared" si="0"/>
        <v>0</v>
      </c>
      <c r="J51" s="54">
        <f t="shared" si="1"/>
        <v>0</v>
      </c>
      <c r="K51" s="52">
        <f t="shared" si="2"/>
        <v>0</v>
      </c>
      <c r="L51" s="52">
        <f t="shared" si="3"/>
        <v>0</v>
      </c>
      <c r="M51" s="52">
        <f t="shared" si="4"/>
        <v>0</v>
      </c>
      <c r="N51" s="56"/>
    </row>
    <row r="52" spans="1:14" ht="31.5" x14ac:dyDescent="0.25">
      <c r="A52" s="1">
        <v>48</v>
      </c>
      <c r="B52" s="47" t="s">
        <v>62</v>
      </c>
      <c r="C52" s="48" t="s">
        <v>59</v>
      </c>
      <c r="D52" s="57"/>
      <c r="E52" s="50">
        <v>0</v>
      </c>
      <c r="F52" s="51"/>
      <c r="G52" s="52"/>
      <c r="H52" s="53"/>
      <c r="I52" s="54">
        <f t="shared" si="0"/>
        <v>0</v>
      </c>
      <c r="J52" s="54">
        <f t="shared" si="1"/>
        <v>0</v>
      </c>
      <c r="K52" s="52">
        <f t="shared" si="2"/>
        <v>0</v>
      </c>
      <c r="L52" s="52">
        <f t="shared" si="3"/>
        <v>0</v>
      </c>
      <c r="M52" s="52">
        <f t="shared" si="4"/>
        <v>0</v>
      </c>
      <c r="N52" s="56"/>
    </row>
    <row r="53" spans="1:14" ht="31.5" x14ac:dyDescent="0.25">
      <c r="A53" s="13">
        <v>49</v>
      </c>
      <c r="B53" s="47" t="s">
        <v>63</v>
      </c>
      <c r="C53" s="48" t="s">
        <v>59</v>
      </c>
      <c r="D53" s="49"/>
      <c r="E53" s="50">
        <v>0</v>
      </c>
      <c r="F53" s="51"/>
      <c r="G53" s="52"/>
      <c r="H53" s="53"/>
      <c r="I53" s="54">
        <f t="shared" si="0"/>
        <v>0</v>
      </c>
      <c r="J53" s="54">
        <f t="shared" si="1"/>
        <v>0</v>
      </c>
      <c r="K53" s="52">
        <f t="shared" si="2"/>
        <v>0</v>
      </c>
      <c r="L53" s="52">
        <f t="shared" si="3"/>
        <v>0</v>
      </c>
      <c r="M53" s="52">
        <f t="shared" si="4"/>
        <v>0</v>
      </c>
      <c r="N53" s="51"/>
    </row>
    <row r="54" spans="1:14" ht="31.5" x14ac:dyDescent="0.25">
      <c r="A54" s="1">
        <v>50</v>
      </c>
      <c r="B54" s="47" t="s">
        <v>64</v>
      </c>
      <c r="C54" s="48" t="s">
        <v>59</v>
      </c>
      <c r="D54" s="49"/>
      <c r="E54" s="50">
        <v>0</v>
      </c>
      <c r="F54" s="51"/>
      <c r="G54" s="52"/>
      <c r="H54" s="53"/>
      <c r="I54" s="54">
        <f t="shared" si="0"/>
        <v>0</v>
      </c>
      <c r="J54" s="54">
        <f t="shared" si="1"/>
        <v>0</v>
      </c>
      <c r="K54" s="52">
        <f t="shared" si="2"/>
        <v>0</v>
      </c>
      <c r="L54" s="52">
        <f t="shared" si="3"/>
        <v>0</v>
      </c>
      <c r="M54" s="52">
        <f t="shared" si="4"/>
        <v>0</v>
      </c>
      <c r="N54" s="56"/>
    </row>
    <row r="55" spans="1:14" ht="31.5" x14ac:dyDescent="0.25">
      <c r="A55" s="1">
        <v>51</v>
      </c>
      <c r="B55" s="47" t="s">
        <v>65</v>
      </c>
      <c r="C55" s="48" t="s">
        <v>59</v>
      </c>
      <c r="D55" s="49"/>
      <c r="E55" s="50">
        <v>0</v>
      </c>
      <c r="F55" s="51"/>
      <c r="G55" s="52"/>
      <c r="H55" s="53"/>
      <c r="I55" s="54">
        <f t="shared" si="0"/>
        <v>0</v>
      </c>
      <c r="J55" s="54">
        <f t="shared" si="1"/>
        <v>0</v>
      </c>
      <c r="K55" s="52">
        <f t="shared" si="2"/>
        <v>0</v>
      </c>
      <c r="L55" s="52">
        <f t="shared" si="3"/>
        <v>0</v>
      </c>
      <c r="M55" s="52">
        <f t="shared" si="4"/>
        <v>0</v>
      </c>
      <c r="N55" s="51"/>
    </row>
    <row r="56" spans="1:14" ht="31.5" x14ac:dyDescent="0.25">
      <c r="A56" s="13">
        <v>52</v>
      </c>
      <c r="B56" s="47" t="s">
        <v>66</v>
      </c>
      <c r="C56" s="48" t="s">
        <v>59</v>
      </c>
      <c r="D56" s="49"/>
      <c r="E56" s="50">
        <v>0</v>
      </c>
      <c r="F56" s="51"/>
      <c r="G56" s="52"/>
      <c r="H56" s="53"/>
      <c r="I56" s="54">
        <f t="shared" si="0"/>
        <v>0</v>
      </c>
      <c r="J56" s="54">
        <f t="shared" si="1"/>
        <v>0</v>
      </c>
      <c r="K56" s="52">
        <f t="shared" si="2"/>
        <v>0</v>
      </c>
      <c r="L56" s="52">
        <f t="shared" si="3"/>
        <v>0</v>
      </c>
      <c r="M56" s="52">
        <f t="shared" si="4"/>
        <v>0</v>
      </c>
      <c r="N56" s="56"/>
    </row>
    <row r="57" spans="1:14" ht="31.5" x14ac:dyDescent="0.25">
      <c r="A57" s="13">
        <v>53</v>
      </c>
      <c r="B57" s="47" t="s">
        <v>67</v>
      </c>
      <c r="C57" s="48" t="s">
        <v>59</v>
      </c>
      <c r="D57" s="49"/>
      <c r="E57" s="50">
        <v>0</v>
      </c>
      <c r="F57" s="51"/>
      <c r="G57" s="52"/>
      <c r="H57" s="53"/>
      <c r="I57" s="54">
        <f t="shared" si="0"/>
        <v>0</v>
      </c>
      <c r="J57" s="54">
        <f t="shared" si="1"/>
        <v>0</v>
      </c>
      <c r="K57" s="52">
        <f t="shared" si="2"/>
        <v>0</v>
      </c>
      <c r="L57" s="52">
        <f t="shared" si="3"/>
        <v>0</v>
      </c>
      <c r="M57" s="52">
        <f t="shared" si="4"/>
        <v>0</v>
      </c>
      <c r="N57" s="51"/>
    </row>
    <row r="58" spans="1:14" x14ac:dyDescent="0.25">
      <c r="A58" s="1">
        <v>54</v>
      </c>
      <c r="B58" s="47" t="s">
        <v>68</v>
      </c>
      <c r="C58" s="48" t="s">
        <v>69</v>
      </c>
      <c r="D58" s="49"/>
      <c r="E58" s="50">
        <v>0</v>
      </c>
      <c r="F58" s="51"/>
      <c r="G58" s="52"/>
      <c r="H58" s="53"/>
      <c r="I58" s="54">
        <f t="shared" si="0"/>
        <v>0</v>
      </c>
      <c r="J58" s="54">
        <f t="shared" si="1"/>
        <v>0</v>
      </c>
      <c r="K58" s="52">
        <f t="shared" si="2"/>
        <v>0</v>
      </c>
      <c r="L58" s="52">
        <f t="shared" si="3"/>
        <v>0</v>
      </c>
      <c r="M58" s="52">
        <f t="shared" si="4"/>
        <v>0</v>
      </c>
      <c r="N58" s="56"/>
    </row>
    <row r="59" spans="1:14" ht="31.5" x14ac:dyDescent="0.25">
      <c r="A59" s="1">
        <v>55</v>
      </c>
      <c r="B59" s="7" t="s">
        <v>70</v>
      </c>
      <c r="C59" s="31" t="s">
        <v>71</v>
      </c>
      <c r="D59" s="14"/>
      <c r="E59" s="36">
        <v>1</v>
      </c>
      <c r="F59" s="16"/>
      <c r="G59" s="11"/>
      <c r="H59" s="33"/>
      <c r="I59" s="26">
        <f t="shared" si="0"/>
        <v>0</v>
      </c>
      <c r="J59" s="26">
        <f t="shared" si="1"/>
        <v>0</v>
      </c>
      <c r="K59" s="11">
        <f t="shared" si="2"/>
        <v>0</v>
      </c>
      <c r="L59" s="11">
        <f t="shared" si="3"/>
        <v>0</v>
      </c>
      <c r="M59" s="11">
        <f t="shared" si="4"/>
        <v>0</v>
      </c>
      <c r="N59" s="16"/>
    </row>
    <row r="60" spans="1:14" x14ac:dyDescent="0.25">
      <c r="A60" s="13">
        <v>56</v>
      </c>
      <c r="B60" s="6" t="s">
        <v>72</v>
      </c>
      <c r="C60" s="29" t="s">
        <v>73</v>
      </c>
      <c r="D60" s="30"/>
      <c r="E60" s="36">
        <v>1</v>
      </c>
      <c r="F60" s="16"/>
      <c r="G60" s="11"/>
      <c r="H60" s="33"/>
      <c r="I60" s="26">
        <f t="shared" si="0"/>
        <v>0</v>
      </c>
      <c r="J60" s="26">
        <f t="shared" si="1"/>
        <v>0</v>
      </c>
      <c r="K60" s="11">
        <f t="shared" si="2"/>
        <v>0</v>
      </c>
      <c r="L60" s="11">
        <f t="shared" si="3"/>
        <v>0</v>
      </c>
      <c r="M60" s="11">
        <f t="shared" si="4"/>
        <v>0</v>
      </c>
      <c r="N60" s="16"/>
    </row>
    <row r="61" spans="1:14" x14ac:dyDescent="0.25">
      <c r="A61" s="13">
        <v>57</v>
      </c>
      <c r="B61" s="6" t="s">
        <v>74</v>
      </c>
      <c r="C61" s="29" t="s">
        <v>75</v>
      </c>
      <c r="D61" s="30"/>
      <c r="E61" s="36">
        <v>6</v>
      </c>
      <c r="F61" s="16"/>
      <c r="G61" s="11"/>
      <c r="H61" s="33"/>
      <c r="I61" s="26">
        <f t="shared" si="0"/>
        <v>0</v>
      </c>
      <c r="J61" s="26">
        <f t="shared" si="1"/>
        <v>0</v>
      </c>
      <c r="K61" s="11">
        <f t="shared" si="2"/>
        <v>0</v>
      </c>
      <c r="L61" s="11">
        <f t="shared" si="3"/>
        <v>0</v>
      </c>
      <c r="M61" s="11">
        <f t="shared" si="4"/>
        <v>0</v>
      </c>
      <c r="N61" s="16"/>
    </row>
    <row r="62" spans="1:14" x14ac:dyDescent="0.25">
      <c r="A62" s="1">
        <v>58</v>
      </c>
      <c r="B62" s="47" t="s">
        <v>140</v>
      </c>
      <c r="C62" s="48" t="s">
        <v>141</v>
      </c>
      <c r="D62" s="49"/>
      <c r="E62" s="50">
        <v>0</v>
      </c>
      <c r="F62" s="51"/>
      <c r="G62" s="52"/>
      <c r="H62" s="53"/>
      <c r="I62" s="54">
        <f t="shared" si="0"/>
        <v>0</v>
      </c>
      <c r="J62" s="54">
        <f t="shared" si="1"/>
        <v>0</v>
      </c>
      <c r="K62" s="52">
        <f t="shared" si="2"/>
        <v>0</v>
      </c>
      <c r="L62" s="52">
        <f t="shared" si="3"/>
        <v>0</v>
      </c>
      <c r="M62" s="52">
        <f t="shared" si="4"/>
        <v>0</v>
      </c>
      <c r="N62" s="51"/>
    </row>
    <row r="63" spans="1:14" ht="31.5" x14ac:dyDescent="0.25">
      <c r="A63" s="13">
        <v>59</v>
      </c>
      <c r="B63" s="6" t="s">
        <v>146</v>
      </c>
      <c r="C63" s="29" t="s">
        <v>147</v>
      </c>
      <c r="D63" s="30"/>
      <c r="E63" s="36">
        <v>11</v>
      </c>
      <c r="F63" s="16"/>
      <c r="G63" s="11"/>
      <c r="H63" s="33"/>
      <c r="I63" s="26">
        <f t="shared" si="0"/>
        <v>0</v>
      </c>
      <c r="J63" s="26">
        <f t="shared" si="1"/>
        <v>0</v>
      </c>
      <c r="K63" s="11">
        <f t="shared" si="2"/>
        <v>0</v>
      </c>
      <c r="L63" s="11">
        <f t="shared" si="3"/>
        <v>0</v>
      </c>
      <c r="M63" s="11">
        <f t="shared" si="4"/>
        <v>0</v>
      </c>
      <c r="N63" s="16"/>
    </row>
    <row r="64" spans="1:14" ht="31.5" x14ac:dyDescent="0.25">
      <c r="A64" s="1">
        <v>60</v>
      </c>
      <c r="B64" s="6" t="s">
        <v>76</v>
      </c>
      <c r="C64" s="29" t="s">
        <v>77</v>
      </c>
      <c r="D64" s="30"/>
      <c r="E64" s="36">
        <v>9</v>
      </c>
      <c r="F64" s="16"/>
      <c r="G64" s="11"/>
      <c r="H64" s="33"/>
      <c r="I64" s="26">
        <f t="shared" si="0"/>
        <v>0</v>
      </c>
      <c r="J64" s="26">
        <f t="shared" si="1"/>
        <v>0</v>
      </c>
      <c r="K64" s="11">
        <f t="shared" si="2"/>
        <v>0</v>
      </c>
      <c r="L64" s="11">
        <f t="shared" si="3"/>
        <v>0</v>
      </c>
      <c r="M64" s="11">
        <f t="shared" si="4"/>
        <v>0</v>
      </c>
      <c r="N64" s="16"/>
    </row>
    <row r="65" spans="1:14" x14ac:dyDescent="0.25">
      <c r="A65" s="13">
        <v>61</v>
      </c>
      <c r="B65" s="6" t="s">
        <v>78</v>
      </c>
      <c r="C65" s="29" t="s">
        <v>79</v>
      </c>
      <c r="D65" s="30"/>
      <c r="E65" s="36">
        <v>1</v>
      </c>
      <c r="F65" s="16"/>
      <c r="G65" s="11"/>
      <c r="H65" s="33"/>
      <c r="I65" s="26">
        <f t="shared" si="0"/>
        <v>0</v>
      </c>
      <c r="J65" s="26">
        <f t="shared" si="1"/>
        <v>0</v>
      </c>
      <c r="K65" s="11">
        <f t="shared" si="2"/>
        <v>0</v>
      </c>
      <c r="L65" s="11">
        <f t="shared" si="3"/>
        <v>0</v>
      </c>
      <c r="M65" s="11">
        <f t="shared" si="4"/>
        <v>0</v>
      </c>
      <c r="N65" s="13"/>
    </row>
    <row r="66" spans="1:14" x14ac:dyDescent="0.25">
      <c r="A66" s="1">
        <v>62</v>
      </c>
      <c r="B66" s="47" t="s">
        <v>80</v>
      </c>
      <c r="C66" s="48" t="s">
        <v>81</v>
      </c>
      <c r="D66" s="49"/>
      <c r="E66" s="50">
        <v>0</v>
      </c>
      <c r="F66" s="51"/>
      <c r="G66" s="52"/>
      <c r="H66" s="53"/>
      <c r="I66" s="54">
        <f t="shared" si="0"/>
        <v>0</v>
      </c>
      <c r="J66" s="54">
        <f t="shared" si="1"/>
        <v>0</v>
      </c>
      <c r="K66" s="52">
        <f t="shared" si="2"/>
        <v>0</v>
      </c>
      <c r="L66" s="52">
        <f t="shared" si="3"/>
        <v>0</v>
      </c>
      <c r="M66" s="52">
        <f t="shared" si="4"/>
        <v>0</v>
      </c>
      <c r="N66" s="51"/>
    </row>
    <row r="67" spans="1:14" x14ac:dyDescent="0.25">
      <c r="A67" s="13">
        <v>63</v>
      </c>
      <c r="B67" s="6" t="s">
        <v>82</v>
      </c>
      <c r="C67" s="29" t="s">
        <v>83</v>
      </c>
      <c r="D67" s="30"/>
      <c r="E67" s="36">
        <v>2</v>
      </c>
      <c r="F67" s="16"/>
      <c r="G67" s="11"/>
      <c r="H67" s="33"/>
      <c r="I67" s="26">
        <f t="shared" si="0"/>
        <v>0</v>
      </c>
      <c r="J67" s="26">
        <f t="shared" si="1"/>
        <v>0</v>
      </c>
      <c r="K67" s="11">
        <f t="shared" si="2"/>
        <v>0</v>
      </c>
      <c r="L67" s="11">
        <f t="shared" si="3"/>
        <v>0</v>
      </c>
      <c r="M67" s="11">
        <f t="shared" si="4"/>
        <v>0</v>
      </c>
      <c r="N67" s="16"/>
    </row>
    <row r="68" spans="1:14" x14ac:dyDescent="0.25">
      <c r="A68" s="1">
        <v>64</v>
      </c>
      <c r="B68" s="6" t="s">
        <v>84</v>
      </c>
      <c r="C68" s="29" t="s">
        <v>85</v>
      </c>
      <c r="D68" s="30"/>
      <c r="E68" s="36">
        <v>3</v>
      </c>
      <c r="F68" s="16"/>
      <c r="G68" s="11"/>
      <c r="H68" s="33"/>
      <c r="I68" s="26">
        <f t="shared" si="0"/>
        <v>0</v>
      </c>
      <c r="J68" s="26">
        <f t="shared" si="1"/>
        <v>0</v>
      </c>
      <c r="K68" s="11">
        <f t="shared" si="2"/>
        <v>0</v>
      </c>
      <c r="L68" s="11">
        <f t="shared" si="3"/>
        <v>0</v>
      </c>
      <c r="M68" s="11">
        <f t="shared" si="4"/>
        <v>0</v>
      </c>
      <c r="N68" s="16"/>
    </row>
    <row r="69" spans="1:14" ht="31.5" x14ac:dyDescent="0.25">
      <c r="A69" s="1">
        <v>65</v>
      </c>
      <c r="B69" s="6" t="s">
        <v>130</v>
      </c>
      <c r="C69" s="29" t="s">
        <v>132</v>
      </c>
      <c r="D69" s="30"/>
      <c r="E69" s="36">
        <v>1</v>
      </c>
      <c r="F69" s="16"/>
      <c r="G69" s="11"/>
      <c r="H69" s="33"/>
      <c r="I69" s="26">
        <f t="shared" si="0"/>
        <v>0</v>
      </c>
      <c r="J69" s="26">
        <f t="shared" si="1"/>
        <v>0</v>
      </c>
      <c r="K69" s="11">
        <f t="shared" si="2"/>
        <v>0</v>
      </c>
      <c r="L69" s="11">
        <f t="shared" si="3"/>
        <v>0</v>
      </c>
      <c r="M69" s="11">
        <f t="shared" si="4"/>
        <v>0</v>
      </c>
      <c r="N69" s="16"/>
    </row>
    <row r="70" spans="1:14" x14ac:dyDescent="0.25">
      <c r="A70" s="13">
        <v>66</v>
      </c>
      <c r="B70" s="6" t="s">
        <v>86</v>
      </c>
      <c r="C70" s="29" t="s">
        <v>87</v>
      </c>
      <c r="D70" s="30"/>
      <c r="E70" s="36">
        <v>3</v>
      </c>
      <c r="F70" s="16"/>
      <c r="G70" s="11"/>
      <c r="H70" s="33"/>
      <c r="I70" s="26">
        <f t="shared" ref="I70:I93" si="5">ROUND(G70*H70,2)</f>
        <v>0</v>
      </c>
      <c r="J70" s="26">
        <f t="shared" ref="J70:J93" si="6">G70+I70</f>
        <v>0</v>
      </c>
      <c r="K70" s="11">
        <f t="shared" ref="K70:K93" si="7">E70*G70</f>
        <v>0</v>
      </c>
      <c r="L70" s="11">
        <f t="shared" ref="L70:L93" si="8">E70*I70</f>
        <v>0</v>
      </c>
      <c r="M70" s="11">
        <f t="shared" ref="M70:M93" si="9">K70+L70</f>
        <v>0</v>
      </c>
      <c r="N70" s="16"/>
    </row>
    <row r="71" spans="1:14" x14ac:dyDescent="0.25">
      <c r="A71" s="1">
        <v>67</v>
      </c>
      <c r="B71" s="6" t="s">
        <v>88</v>
      </c>
      <c r="C71" s="29" t="s">
        <v>89</v>
      </c>
      <c r="D71" s="30"/>
      <c r="E71" s="36">
        <v>3</v>
      </c>
      <c r="F71" s="16"/>
      <c r="G71" s="11"/>
      <c r="H71" s="33"/>
      <c r="I71" s="26">
        <f t="shared" si="5"/>
        <v>0</v>
      </c>
      <c r="J71" s="26">
        <f t="shared" si="6"/>
        <v>0</v>
      </c>
      <c r="K71" s="11">
        <f t="shared" si="7"/>
        <v>0</v>
      </c>
      <c r="L71" s="11">
        <f t="shared" si="8"/>
        <v>0</v>
      </c>
      <c r="M71" s="11">
        <f t="shared" si="9"/>
        <v>0</v>
      </c>
      <c r="N71" s="16"/>
    </row>
    <row r="72" spans="1:14" x14ac:dyDescent="0.25">
      <c r="A72" s="13">
        <v>68</v>
      </c>
      <c r="B72" s="6" t="s">
        <v>90</v>
      </c>
      <c r="C72" s="29" t="s">
        <v>91</v>
      </c>
      <c r="D72" s="30"/>
      <c r="E72" s="36">
        <v>1</v>
      </c>
      <c r="F72" s="16"/>
      <c r="G72" s="11"/>
      <c r="H72" s="33"/>
      <c r="I72" s="26">
        <f t="shared" si="5"/>
        <v>0</v>
      </c>
      <c r="J72" s="26">
        <f t="shared" si="6"/>
        <v>0</v>
      </c>
      <c r="K72" s="11">
        <f t="shared" si="7"/>
        <v>0</v>
      </c>
      <c r="L72" s="11">
        <f t="shared" si="8"/>
        <v>0</v>
      </c>
      <c r="M72" s="11">
        <f t="shared" si="9"/>
        <v>0</v>
      </c>
      <c r="N72" s="16"/>
    </row>
    <row r="73" spans="1:14" ht="31.5" x14ac:dyDescent="0.25">
      <c r="A73" s="1">
        <v>69</v>
      </c>
      <c r="B73" s="6" t="s">
        <v>92</v>
      </c>
      <c r="C73" s="29"/>
      <c r="D73" s="30">
        <v>9788325574246</v>
      </c>
      <c r="E73" s="36">
        <v>1</v>
      </c>
      <c r="F73" s="16"/>
      <c r="G73" s="11"/>
      <c r="H73" s="33"/>
      <c r="I73" s="26">
        <f t="shared" si="5"/>
        <v>0</v>
      </c>
      <c r="J73" s="26">
        <f t="shared" si="6"/>
        <v>0</v>
      </c>
      <c r="K73" s="11">
        <f t="shared" si="7"/>
        <v>0</v>
      </c>
      <c r="L73" s="11">
        <f t="shared" si="8"/>
        <v>0</v>
      </c>
      <c r="M73" s="11">
        <f t="shared" si="9"/>
        <v>0</v>
      </c>
      <c r="N73" s="16"/>
    </row>
    <row r="74" spans="1:14" x14ac:dyDescent="0.25">
      <c r="A74" s="13">
        <v>70</v>
      </c>
      <c r="B74" s="6" t="s">
        <v>129</v>
      </c>
      <c r="C74" s="29" t="s">
        <v>131</v>
      </c>
      <c r="D74" s="30"/>
      <c r="E74" s="36">
        <v>1</v>
      </c>
      <c r="F74" s="16"/>
      <c r="G74" s="11"/>
      <c r="H74" s="33"/>
      <c r="I74" s="26">
        <f t="shared" si="5"/>
        <v>0</v>
      </c>
      <c r="J74" s="26">
        <f t="shared" si="6"/>
        <v>0</v>
      </c>
      <c r="K74" s="11">
        <f t="shared" si="7"/>
        <v>0</v>
      </c>
      <c r="L74" s="11">
        <f t="shared" si="8"/>
        <v>0</v>
      </c>
      <c r="M74" s="11">
        <f t="shared" si="9"/>
        <v>0</v>
      </c>
      <c r="N74" s="16"/>
    </row>
    <row r="75" spans="1:14" x14ac:dyDescent="0.25">
      <c r="A75" s="1">
        <v>71</v>
      </c>
      <c r="B75" s="6" t="s">
        <v>93</v>
      </c>
      <c r="C75" s="29" t="s">
        <v>94</v>
      </c>
      <c r="D75" s="30"/>
      <c r="E75" s="36">
        <v>11</v>
      </c>
      <c r="F75" s="16"/>
      <c r="G75" s="11"/>
      <c r="H75" s="33"/>
      <c r="I75" s="26">
        <f t="shared" si="5"/>
        <v>0</v>
      </c>
      <c r="J75" s="26">
        <f t="shared" si="6"/>
        <v>0</v>
      </c>
      <c r="K75" s="11">
        <f t="shared" si="7"/>
        <v>0</v>
      </c>
      <c r="L75" s="11">
        <f t="shared" si="8"/>
        <v>0</v>
      </c>
      <c r="M75" s="11">
        <f t="shared" si="9"/>
        <v>0</v>
      </c>
      <c r="N75" s="16"/>
    </row>
    <row r="76" spans="1:14" x14ac:dyDescent="0.25">
      <c r="A76" s="1">
        <v>72</v>
      </c>
      <c r="B76" s="47" t="s">
        <v>95</v>
      </c>
      <c r="C76" s="48" t="s">
        <v>96</v>
      </c>
      <c r="D76" s="49"/>
      <c r="E76" s="50">
        <v>0</v>
      </c>
      <c r="F76" s="51"/>
      <c r="G76" s="52"/>
      <c r="H76" s="53"/>
      <c r="I76" s="54">
        <f t="shared" si="5"/>
        <v>0</v>
      </c>
      <c r="J76" s="54">
        <f t="shared" si="6"/>
        <v>0</v>
      </c>
      <c r="K76" s="52">
        <f t="shared" si="7"/>
        <v>0</v>
      </c>
      <c r="L76" s="52">
        <f t="shared" si="8"/>
        <v>0</v>
      </c>
      <c r="M76" s="52">
        <f t="shared" si="9"/>
        <v>0</v>
      </c>
      <c r="N76" s="51"/>
    </row>
    <row r="77" spans="1:14" x14ac:dyDescent="0.25">
      <c r="A77" s="13">
        <v>73</v>
      </c>
      <c r="B77" s="47" t="s">
        <v>149</v>
      </c>
      <c r="C77" s="48" t="s">
        <v>150</v>
      </c>
      <c r="D77" s="49"/>
      <c r="E77" s="50">
        <v>0</v>
      </c>
      <c r="F77" s="51"/>
      <c r="G77" s="52"/>
      <c r="H77" s="53"/>
      <c r="I77" s="54">
        <f t="shared" si="5"/>
        <v>0</v>
      </c>
      <c r="J77" s="54">
        <f t="shared" si="6"/>
        <v>0</v>
      </c>
      <c r="K77" s="52">
        <f t="shared" si="7"/>
        <v>0</v>
      </c>
      <c r="L77" s="52">
        <f t="shared" si="8"/>
        <v>0</v>
      </c>
      <c r="M77" s="52">
        <f t="shared" si="9"/>
        <v>0</v>
      </c>
      <c r="N77" s="51"/>
    </row>
    <row r="78" spans="1:14" x14ac:dyDescent="0.25">
      <c r="A78" s="13">
        <v>74</v>
      </c>
      <c r="B78" s="47" t="s">
        <v>134</v>
      </c>
      <c r="C78" s="48" t="s">
        <v>135</v>
      </c>
      <c r="D78" s="49"/>
      <c r="E78" s="50">
        <v>0</v>
      </c>
      <c r="F78" s="51"/>
      <c r="G78" s="52"/>
      <c r="H78" s="53"/>
      <c r="I78" s="54">
        <f t="shared" si="5"/>
        <v>0</v>
      </c>
      <c r="J78" s="54">
        <f t="shared" si="6"/>
        <v>0</v>
      </c>
      <c r="K78" s="52">
        <f t="shared" si="7"/>
        <v>0</v>
      </c>
      <c r="L78" s="52">
        <f t="shared" si="8"/>
        <v>0</v>
      </c>
      <c r="M78" s="52">
        <f t="shared" si="9"/>
        <v>0</v>
      </c>
      <c r="N78" s="51"/>
    </row>
    <row r="79" spans="1:14" ht="31.5" x14ac:dyDescent="0.25">
      <c r="A79" s="1">
        <v>75</v>
      </c>
      <c r="B79" s="47" t="s">
        <v>98</v>
      </c>
      <c r="C79" s="48"/>
      <c r="D79" s="49" t="s">
        <v>200</v>
      </c>
      <c r="E79" s="50">
        <v>0</v>
      </c>
      <c r="F79" s="51"/>
      <c r="G79" s="52"/>
      <c r="H79" s="53"/>
      <c r="I79" s="54">
        <f t="shared" si="5"/>
        <v>0</v>
      </c>
      <c r="J79" s="54">
        <f t="shared" si="6"/>
        <v>0</v>
      </c>
      <c r="K79" s="52">
        <f t="shared" si="7"/>
        <v>0</v>
      </c>
      <c r="L79" s="52">
        <f t="shared" si="8"/>
        <v>0</v>
      </c>
      <c r="M79" s="52">
        <f t="shared" si="9"/>
        <v>0</v>
      </c>
      <c r="N79" s="51"/>
    </row>
    <row r="80" spans="1:14" x14ac:dyDescent="0.25">
      <c r="A80" s="13">
        <v>76</v>
      </c>
      <c r="B80" s="47" t="s">
        <v>99</v>
      </c>
      <c r="C80" s="48" t="s">
        <v>100</v>
      </c>
      <c r="D80" s="49"/>
      <c r="E80" s="50">
        <v>0</v>
      </c>
      <c r="F80" s="51"/>
      <c r="G80" s="52"/>
      <c r="H80" s="53"/>
      <c r="I80" s="54">
        <f t="shared" si="5"/>
        <v>0</v>
      </c>
      <c r="J80" s="54">
        <f t="shared" si="6"/>
        <v>0</v>
      </c>
      <c r="K80" s="52">
        <f t="shared" si="7"/>
        <v>0</v>
      </c>
      <c r="L80" s="52">
        <f t="shared" si="8"/>
        <v>0</v>
      </c>
      <c r="M80" s="52">
        <f t="shared" si="9"/>
        <v>0</v>
      </c>
      <c r="N80" s="56"/>
    </row>
    <row r="81" spans="1:33" ht="31.5" x14ac:dyDescent="0.25">
      <c r="A81" s="1">
        <v>77</v>
      </c>
      <c r="B81" s="47" t="s">
        <v>101</v>
      </c>
      <c r="C81" s="48"/>
      <c r="D81" s="49">
        <v>9788381605076</v>
      </c>
      <c r="E81" s="50">
        <v>0</v>
      </c>
      <c r="F81" s="51"/>
      <c r="G81" s="52"/>
      <c r="H81" s="53"/>
      <c r="I81" s="54">
        <f t="shared" si="5"/>
        <v>0</v>
      </c>
      <c r="J81" s="54">
        <f t="shared" si="6"/>
        <v>0</v>
      </c>
      <c r="K81" s="52">
        <f t="shared" si="7"/>
        <v>0</v>
      </c>
      <c r="L81" s="52">
        <f t="shared" si="8"/>
        <v>0</v>
      </c>
      <c r="M81" s="52">
        <f t="shared" si="9"/>
        <v>0</v>
      </c>
      <c r="N81" s="56"/>
    </row>
    <row r="82" spans="1:33" ht="31.5" x14ac:dyDescent="0.25">
      <c r="A82" s="13">
        <v>78</v>
      </c>
      <c r="B82" s="6" t="s">
        <v>201</v>
      </c>
      <c r="C82" s="29" t="s">
        <v>33</v>
      </c>
      <c r="D82" s="30"/>
      <c r="E82" s="36">
        <v>4</v>
      </c>
      <c r="F82" s="16"/>
      <c r="G82" s="11"/>
      <c r="H82" s="33"/>
      <c r="I82" s="26">
        <f t="shared" si="5"/>
        <v>0</v>
      </c>
      <c r="J82" s="26">
        <f t="shared" si="6"/>
        <v>0</v>
      </c>
      <c r="K82" s="11">
        <f t="shared" si="7"/>
        <v>0</v>
      </c>
      <c r="L82" s="11">
        <f t="shared" si="8"/>
        <v>0</v>
      </c>
      <c r="M82" s="11">
        <f t="shared" si="9"/>
        <v>0</v>
      </c>
      <c r="N82" s="13"/>
    </row>
    <row r="83" spans="1:33" x14ac:dyDescent="0.25">
      <c r="A83" s="1">
        <v>79</v>
      </c>
      <c r="B83" s="47" t="s">
        <v>102</v>
      </c>
      <c r="C83" s="48" t="s">
        <v>103</v>
      </c>
      <c r="D83" s="49"/>
      <c r="E83" s="50">
        <v>0</v>
      </c>
      <c r="F83" s="51"/>
      <c r="G83" s="52"/>
      <c r="H83" s="53"/>
      <c r="I83" s="54">
        <f t="shared" si="5"/>
        <v>0</v>
      </c>
      <c r="J83" s="54">
        <f t="shared" si="6"/>
        <v>0</v>
      </c>
      <c r="K83" s="52">
        <f t="shared" si="7"/>
        <v>0</v>
      </c>
      <c r="L83" s="52">
        <f t="shared" si="8"/>
        <v>0</v>
      </c>
      <c r="M83" s="52">
        <f t="shared" si="9"/>
        <v>0</v>
      </c>
      <c r="N83" s="51"/>
    </row>
    <row r="84" spans="1:33" x14ac:dyDescent="0.25">
      <c r="A84" s="13">
        <v>80</v>
      </c>
      <c r="B84" s="30" t="s">
        <v>104</v>
      </c>
      <c r="C84" s="29" t="s">
        <v>105</v>
      </c>
      <c r="D84" s="30"/>
      <c r="E84" s="36">
        <v>3</v>
      </c>
      <c r="F84" s="16"/>
      <c r="G84" s="11"/>
      <c r="H84" s="33"/>
      <c r="I84" s="26">
        <f t="shared" si="5"/>
        <v>0</v>
      </c>
      <c r="J84" s="26">
        <f t="shared" si="6"/>
        <v>0</v>
      </c>
      <c r="K84" s="11">
        <f t="shared" si="7"/>
        <v>0</v>
      </c>
      <c r="L84" s="11">
        <f t="shared" si="8"/>
        <v>0</v>
      </c>
      <c r="M84" s="11">
        <f t="shared" si="9"/>
        <v>0</v>
      </c>
      <c r="N84" s="13"/>
    </row>
    <row r="85" spans="1:33" ht="31.5" x14ac:dyDescent="0.25">
      <c r="A85" s="1">
        <v>81</v>
      </c>
      <c r="B85" s="30" t="s">
        <v>106</v>
      </c>
      <c r="C85" s="43" t="s">
        <v>107</v>
      </c>
      <c r="D85" s="30"/>
      <c r="E85" s="36">
        <v>2</v>
      </c>
      <c r="F85" s="16"/>
      <c r="G85" s="11"/>
      <c r="H85" s="33"/>
      <c r="I85" s="26">
        <f t="shared" si="5"/>
        <v>0</v>
      </c>
      <c r="J85" s="26">
        <f t="shared" si="6"/>
        <v>0</v>
      </c>
      <c r="K85" s="11">
        <f t="shared" si="7"/>
        <v>0</v>
      </c>
      <c r="L85" s="11">
        <f t="shared" si="8"/>
        <v>0</v>
      </c>
      <c r="M85" s="11">
        <f t="shared" si="9"/>
        <v>0</v>
      </c>
      <c r="N85" s="16"/>
    </row>
    <row r="86" spans="1:33" ht="31.5" x14ac:dyDescent="0.25">
      <c r="A86" s="13">
        <v>82</v>
      </c>
      <c r="B86" s="30" t="s">
        <v>108</v>
      </c>
      <c r="C86" s="29" t="s">
        <v>109</v>
      </c>
      <c r="D86" s="30"/>
      <c r="E86" s="36">
        <v>1</v>
      </c>
      <c r="F86" s="16"/>
      <c r="G86" s="11"/>
      <c r="H86" s="33"/>
      <c r="I86" s="26">
        <f t="shared" si="5"/>
        <v>0</v>
      </c>
      <c r="J86" s="26">
        <f t="shared" si="6"/>
        <v>0</v>
      </c>
      <c r="K86" s="11">
        <f t="shared" si="7"/>
        <v>0</v>
      </c>
      <c r="L86" s="11">
        <f t="shared" si="8"/>
        <v>0</v>
      </c>
      <c r="M86" s="11">
        <f t="shared" si="9"/>
        <v>0</v>
      </c>
      <c r="N86" s="16"/>
    </row>
    <row r="87" spans="1:33" x14ac:dyDescent="0.25">
      <c r="A87" s="1">
        <v>83</v>
      </c>
      <c r="B87" s="47" t="s">
        <v>189</v>
      </c>
      <c r="C87" s="48" t="s">
        <v>190</v>
      </c>
      <c r="D87" s="49"/>
      <c r="E87" s="50">
        <v>0</v>
      </c>
      <c r="F87" s="51"/>
      <c r="G87" s="52"/>
      <c r="H87" s="53"/>
      <c r="I87" s="54">
        <f t="shared" si="5"/>
        <v>0</v>
      </c>
      <c r="J87" s="54">
        <f t="shared" si="6"/>
        <v>0</v>
      </c>
      <c r="K87" s="52">
        <f t="shared" si="7"/>
        <v>0</v>
      </c>
      <c r="L87" s="52">
        <f t="shared" si="8"/>
        <v>0</v>
      </c>
      <c r="M87" s="52">
        <f t="shared" si="9"/>
        <v>0</v>
      </c>
      <c r="N87" s="51"/>
    </row>
    <row r="88" spans="1:33" ht="31.5" x14ac:dyDescent="0.25">
      <c r="A88" s="13">
        <v>84</v>
      </c>
      <c r="B88" s="47" t="s">
        <v>202</v>
      </c>
      <c r="C88" s="48" t="s">
        <v>191</v>
      </c>
      <c r="D88" s="49"/>
      <c r="E88" s="50">
        <v>0</v>
      </c>
      <c r="F88" s="51"/>
      <c r="G88" s="52"/>
      <c r="H88" s="53"/>
      <c r="I88" s="54">
        <f t="shared" si="5"/>
        <v>0</v>
      </c>
      <c r="J88" s="54">
        <f t="shared" si="6"/>
        <v>0</v>
      </c>
      <c r="K88" s="52">
        <f t="shared" si="7"/>
        <v>0</v>
      </c>
      <c r="L88" s="52">
        <f t="shared" si="8"/>
        <v>0</v>
      </c>
      <c r="M88" s="52">
        <f t="shared" si="9"/>
        <v>0</v>
      </c>
      <c r="N88" s="51"/>
    </row>
    <row r="89" spans="1:33" ht="31.5" x14ac:dyDescent="0.25">
      <c r="A89" s="13">
        <v>85</v>
      </c>
      <c r="B89" s="6" t="s">
        <v>192</v>
      </c>
      <c r="C89" s="29" t="s">
        <v>193</v>
      </c>
      <c r="D89" s="30"/>
      <c r="E89" s="36">
        <v>1</v>
      </c>
      <c r="F89" s="16"/>
      <c r="G89" s="11"/>
      <c r="H89" s="33"/>
      <c r="I89" s="26">
        <f t="shared" si="5"/>
        <v>0</v>
      </c>
      <c r="J89" s="26">
        <f t="shared" si="6"/>
        <v>0</v>
      </c>
      <c r="K89" s="11">
        <f t="shared" si="7"/>
        <v>0</v>
      </c>
      <c r="L89" s="11">
        <f t="shared" si="8"/>
        <v>0</v>
      </c>
      <c r="M89" s="11">
        <f t="shared" si="9"/>
        <v>0</v>
      </c>
      <c r="N89" s="16"/>
    </row>
    <row r="90" spans="1:33" x14ac:dyDescent="0.25">
      <c r="A90" s="13">
        <v>86</v>
      </c>
      <c r="B90" s="6" t="s">
        <v>194</v>
      </c>
      <c r="C90" s="29" t="s">
        <v>195</v>
      </c>
      <c r="D90" s="30"/>
      <c r="E90" s="36">
        <v>1</v>
      </c>
      <c r="F90" s="16"/>
      <c r="G90" s="11"/>
      <c r="H90" s="33"/>
      <c r="I90" s="26">
        <f t="shared" si="5"/>
        <v>0</v>
      </c>
      <c r="J90" s="26">
        <f t="shared" si="6"/>
        <v>0</v>
      </c>
      <c r="K90" s="11">
        <f t="shared" si="7"/>
        <v>0</v>
      </c>
      <c r="L90" s="11">
        <f t="shared" si="8"/>
        <v>0</v>
      </c>
      <c r="M90" s="11">
        <f t="shared" si="9"/>
        <v>0</v>
      </c>
      <c r="N90" s="13"/>
    </row>
    <row r="91" spans="1:33" x14ac:dyDescent="0.25">
      <c r="A91" s="1">
        <v>87</v>
      </c>
      <c r="B91" s="47" t="s">
        <v>196</v>
      </c>
      <c r="C91" s="48" t="s">
        <v>197</v>
      </c>
      <c r="D91" s="49"/>
      <c r="E91" s="50">
        <v>0</v>
      </c>
      <c r="F91" s="51"/>
      <c r="G91" s="52"/>
      <c r="H91" s="53"/>
      <c r="I91" s="54">
        <f t="shared" si="5"/>
        <v>0</v>
      </c>
      <c r="J91" s="54">
        <f t="shared" si="6"/>
        <v>0</v>
      </c>
      <c r="K91" s="52">
        <f t="shared" si="7"/>
        <v>0</v>
      </c>
      <c r="L91" s="52">
        <f t="shared" si="8"/>
        <v>0</v>
      </c>
      <c r="M91" s="52">
        <f t="shared" si="9"/>
        <v>0</v>
      </c>
      <c r="N91" s="51"/>
    </row>
    <row r="92" spans="1:33" x14ac:dyDescent="0.25">
      <c r="A92" s="13">
        <v>88</v>
      </c>
      <c r="B92" s="6" t="s">
        <v>203</v>
      </c>
      <c r="C92" s="29" t="s">
        <v>204</v>
      </c>
      <c r="D92" s="30"/>
      <c r="E92" s="36">
        <v>1</v>
      </c>
      <c r="F92" s="16"/>
      <c r="G92" s="11"/>
      <c r="H92" s="33"/>
      <c r="I92" s="26">
        <f t="shared" si="5"/>
        <v>0</v>
      </c>
      <c r="J92" s="26">
        <f t="shared" si="6"/>
        <v>0</v>
      </c>
      <c r="K92" s="11">
        <f t="shared" si="7"/>
        <v>0</v>
      </c>
      <c r="L92" s="11">
        <f t="shared" si="8"/>
        <v>0</v>
      </c>
      <c r="M92" s="11">
        <f t="shared" si="9"/>
        <v>0</v>
      </c>
      <c r="N92" s="16"/>
    </row>
    <row r="93" spans="1:33" x14ac:dyDescent="0.25">
      <c r="A93" s="13">
        <v>89</v>
      </c>
      <c r="B93" s="30" t="s">
        <v>205</v>
      </c>
      <c r="C93" s="29" t="s">
        <v>206</v>
      </c>
      <c r="D93" s="30"/>
      <c r="E93" s="36">
        <v>1</v>
      </c>
      <c r="F93" s="16"/>
      <c r="G93" s="11"/>
      <c r="H93" s="33"/>
      <c r="I93" s="26">
        <f t="shared" si="5"/>
        <v>0</v>
      </c>
      <c r="J93" s="26">
        <f t="shared" si="6"/>
        <v>0</v>
      </c>
      <c r="K93" s="11">
        <f t="shared" si="7"/>
        <v>0</v>
      </c>
      <c r="L93" s="11">
        <f t="shared" si="8"/>
        <v>0</v>
      </c>
      <c r="M93" s="11">
        <f t="shared" si="9"/>
        <v>0</v>
      </c>
      <c r="N93" s="16"/>
    </row>
    <row r="94" spans="1:33" s="8" customFormat="1" ht="15.75" customHeight="1" x14ac:dyDescent="0.25">
      <c r="A94" s="16">
        <v>90</v>
      </c>
      <c r="B94" s="61" t="s">
        <v>207</v>
      </c>
      <c r="C94" s="62"/>
      <c r="D94" s="62"/>
      <c r="E94" s="62"/>
      <c r="F94" s="62"/>
      <c r="G94" s="62"/>
      <c r="H94" s="62"/>
      <c r="I94" s="62"/>
      <c r="J94" s="63"/>
      <c r="K94" s="27">
        <f>SUM(K5:K93)</f>
        <v>0</v>
      </c>
      <c r="L94" s="27">
        <f>SUM(L5:L93)</f>
        <v>0</v>
      </c>
      <c r="M94" s="27">
        <f>SUM(M5:M93)</f>
        <v>0</v>
      </c>
      <c r="N94" s="16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3" x14ac:dyDescent="0.25">
      <c r="A95" s="17"/>
      <c r="B95" s="8"/>
      <c r="C95" s="19"/>
      <c r="D95" s="8"/>
      <c r="E95" s="37"/>
      <c r="F95" s="20"/>
      <c r="G95" s="1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8"/>
    </row>
    <row r="96" spans="1:33" x14ac:dyDescent="0.25">
      <c r="A96" s="21" t="s">
        <v>113</v>
      </c>
      <c r="B96" s="21" t="s">
        <v>112</v>
      </c>
      <c r="C96" s="21" t="s">
        <v>120</v>
      </c>
      <c r="D96" s="8"/>
      <c r="E96" s="38"/>
      <c r="F96" s="10"/>
      <c r="G96" s="15"/>
      <c r="H96" s="17"/>
      <c r="I96" s="17"/>
      <c r="J96" s="17"/>
      <c r="K96" s="17"/>
      <c r="L96" s="17"/>
      <c r="M96" s="17"/>
      <c r="N96" s="17"/>
      <c r="O96" s="17"/>
    </row>
    <row r="97" spans="1:17" x14ac:dyDescent="0.25">
      <c r="A97" s="22"/>
      <c r="B97" s="21" t="s">
        <v>114</v>
      </c>
      <c r="C97" s="21" t="s">
        <v>119</v>
      </c>
      <c r="D97" s="8"/>
      <c r="E97" s="38"/>
      <c r="F97" s="10"/>
      <c r="G97" s="17"/>
      <c r="H97" s="15"/>
      <c r="I97" s="15"/>
      <c r="J97" s="15"/>
      <c r="K97" s="15"/>
      <c r="L97" s="15"/>
      <c r="M97" s="15"/>
      <c r="N97" s="15"/>
      <c r="O97" s="17"/>
    </row>
    <row r="98" spans="1:17" x14ac:dyDescent="0.25">
      <c r="A98" s="21"/>
      <c r="B98" s="21" t="s">
        <v>115</v>
      </c>
      <c r="C98" s="21" t="s">
        <v>121</v>
      </c>
      <c r="D98" s="8"/>
      <c r="E98" s="38"/>
      <c r="F98" s="10"/>
      <c r="G98" s="17"/>
      <c r="H98" s="15"/>
      <c r="I98" s="15"/>
      <c r="J98" s="15"/>
      <c r="K98" s="15"/>
      <c r="L98" s="15"/>
      <c r="M98" s="15"/>
      <c r="N98" s="15"/>
      <c r="O98" s="17"/>
    </row>
    <row r="99" spans="1:17" x14ac:dyDescent="0.25">
      <c r="A99" s="21"/>
      <c r="B99" s="21" t="s">
        <v>116</v>
      </c>
      <c r="C99" s="21" t="s">
        <v>122</v>
      </c>
      <c r="D99" s="8"/>
      <c r="E99" s="38"/>
      <c r="F99" s="10"/>
      <c r="G99" s="17"/>
      <c r="H99" s="17"/>
      <c r="I99" s="17"/>
      <c r="J99" s="17"/>
    </row>
    <row r="100" spans="1:17" x14ac:dyDescent="0.25">
      <c r="A100" s="21"/>
      <c r="B100" s="21" t="s">
        <v>117</v>
      </c>
      <c r="C100" s="21" t="s">
        <v>123</v>
      </c>
      <c r="D100" s="8"/>
      <c r="E100" s="38"/>
      <c r="F100" s="10"/>
      <c r="G100" s="17"/>
      <c r="H100" s="17"/>
      <c r="I100" s="17"/>
      <c r="J100" s="17"/>
    </row>
    <row r="101" spans="1:17" ht="25.5" x14ac:dyDescent="0.25">
      <c r="A101" s="21"/>
      <c r="B101" s="21" t="s">
        <v>118</v>
      </c>
      <c r="C101" s="21" t="s">
        <v>179</v>
      </c>
      <c r="D101" s="8"/>
      <c r="E101" s="38"/>
      <c r="F101" s="1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43.5" customHeight="1" x14ac:dyDescent="0.25">
      <c r="A102" s="45" t="s">
        <v>180</v>
      </c>
      <c r="B102" s="64" t="s">
        <v>181</v>
      </c>
      <c r="C102" s="64"/>
      <c r="D102" s="8"/>
      <c r="E102" s="38"/>
      <c r="F102" s="10"/>
      <c r="G102" s="17"/>
      <c r="H102" s="17"/>
      <c r="I102" s="17"/>
      <c r="J102" s="17"/>
      <c r="K102" s="17"/>
      <c r="L102" s="2"/>
      <c r="M102" s="2"/>
      <c r="N102" s="2"/>
      <c r="O102" s="17"/>
      <c r="P102" s="17"/>
      <c r="Q102" s="17"/>
    </row>
    <row r="103" spans="1:17" ht="15.75" customHeight="1" x14ac:dyDescent="0.25">
      <c r="A103" s="46"/>
      <c r="B103" s="58" t="s">
        <v>182</v>
      </c>
      <c r="C103" s="58"/>
      <c r="D103" s="8"/>
      <c r="E103" s="38"/>
      <c r="F103" s="10"/>
      <c r="G103" s="17"/>
      <c r="H103" s="17"/>
      <c r="I103" s="17"/>
      <c r="J103" s="17"/>
      <c r="K103" s="17"/>
      <c r="L103" s="2"/>
      <c r="M103" s="2"/>
      <c r="N103" s="2"/>
      <c r="O103" s="17"/>
      <c r="P103" s="17"/>
      <c r="Q103" s="17"/>
    </row>
    <row r="104" spans="1:17" x14ac:dyDescent="0.25">
      <c r="A104" s="21"/>
      <c r="C104" s="9"/>
      <c r="D104" s="8"/>
      <c r="E104" s="38"/>
      <c r="F104" s="10"/>
      <c r="G104" s="17"/>
      <c r="H104" s="17"/>
      <c r="I104" s="17"/>
      <c r="J104" s="17"/>
      <c r="K104" s="17"/>
      <c r="L104" s="23"/>
      <c r="M104" s="24" t="s">
        <v>183</v>
      </c>
      <c r="N104" s="23"/>
      <c r="O104" s="17"/>
      <c r="P104" s="17"/>
      <c r="Q104" s="17"/>
    </row>
    <row r="105" spans="1:17" x14ac:dyDescent="0.25">
      <c r="A105" s="21"/>
      <c r="C105" s="9"/>
      <c r="D105" s="8"/>
      <c r="E105" s="38"/>
      <c r="F105" s="10"/>
      <c r="G105" s="17"/>
      <c r="H105" s="17"/>
      <c r="I105" s="17"/>
      <c r="J105" s="17"/>
      <c r="K105" s="17"/>
      <c r="L105" s="23"/>
      <c r="M105" s="25" t="s">
        <v>184</v>
      </c>
      <c r="N105" s="23"/>
      <c r="O105" s="17"/>
      <c r="P105" s="17"/>
      <c r="Q105" s="17"/>
    </row>
    <row r="106" spans="1:17" x14ac:dyDescent="0.25">
      <c r="A106" s="8"/>
      <c r="B106" s="8"/>
      <c r="C106" s="9"/>
      <c r="D106" s="8"/>
      <c r="E106" s="38"/>
      <c r="F106" s="10"/>
      <c r="G106" s="17"/>
      <c r="H106" s="17"/>
      <c r="I106" s="17"/>
      <c r="J106" s="17"/>
      <c r="K106" s="17"/>
      <c r="L106" s="23"/>
      <c r="M106" s="24"/>
      <c r="N106" s="23"/>
      <c r="O106" s="17"/>
      <c r="P106" s="17"/>
      <c r="Q106" s="17"/>
    </row>
    <row r="107" spans="1:17" x14ac:dyDescent="0.25">
      <c r="A107" s="8"/>
      <c r="B107" s="8"/>
      <c r="C107" s="9"/>
      <c r="D107" s="8"/>
      <c r="E107" s="38"/>
      <c r="F107" s="10"/>
      <c r="G107" s="17"/>
      <c r="H107" s="17"/>
      <c r="I107" s="17"/>
      <c r="J107" s="17"/>
      <c r="K107" s="17"/>
      <c r="L107" s="23"/>
      <c r="M107" s="24" t="s">
        <v>209</v>
      </c>
      <c r="N107" s="23"/>
      <c r="O107" s="17"/>
      <c r="P107" s="17"/>
      <c r="Q107" s="17"/>
    </row>
    <row r="108" spans="1:17" x14ac:dyDescent="0.25">
      <c r="A108" s="8"/>
      <c r="B108" s="8"/>
      <c r="C108" s="9"/>
      <c r="D108" s="8"/>
      <c r="E108" s="38"/>
      <c r="F108" s="10"/>
      <c r="G108" s="17"/>
      <c r="H108" s="17"/>
      <c r="I108" s="17"/>
      <c r="J108" s="17"/>
      <c r="L108" s="2"/>
      <c r="M108" s="2"/>
      <c r="N108" s="2"/>
    </row>
    <row r="109" spans="1:17" x14ac:dyDescent="0.25">
      <c r="A109" s="8"/>
      <c r="B109" s="8"/>
      <c r="C109" s="9"/>
      <c r="D109" s="8"/>
      <c r="E109" s="38"/>
      <c r="F109" s="10"/>
      <c r="G109" s="17"/>
      <c r="H109" s="17"/>
      <c r="I109" s="17"/>
      <c r="J109" s="17"/>
    </row>
    <row r="110" spans="1:17" x14ac:dyDescent="0.25">
      <c r="A110" s="8"/>
      <c r="B110" s="8"/>
      <c r="C110" s="9"/>
      <c r="D110" s="8"/>
      <c r="E110" s="38"/>
      <c r="F110" s="10"/>
      <c r="G110" s="17"/>
      <c r="H110" s="17"/>
      <c r="I110" s="17"/>
      <c r="J110" s="17"/>
    </row>
    <row r="111" spans="1:17" x14ac:dyDescent="0.25">
      <c r="A111" s="8"/>
      <c r="B111" s="8"/>
      <c r="C111" s="9"/>
      <c r="D111" s="8"/>
      <c r="E111" s="38"/>
      <c r="F111" s="10"/>
      <c r="G111" s="17"/>
      <c r="H111" s="17"/>
      <c r="I111" s="17"/>
      <c r="J111" s="17"/>
    </row>
    <row r="112" spans="1:17" x14ac:dyDescent="0.25">
      <c r="A112" s="8"/>
      <c r="B112" s="8"/>
      <c r="C112" s="9"/>
      <c r="D112" s="8"/>
      <c r="E112" s="38"/>
      <c r="F112" s="10"/>
      <c r="G112" s="17"/>
      <c r="H112" s="17"/>
      <c r="I112" s="17"/>
      <c r="J112" s="17"/>
    </row>
    <row r="113" spans="1:10" x14ac:dyDescent="0.25">
      <c r="A113" s="8"/>
      <c r="B113" s="8"/>
      <c r="C113" s="9"/>
      <c r="D113" s="8"/>
      <c r="E113" s="38"/>
      <c r="F113" s="10"/>
      <c r="G113" s="17"/>
      <c r="H113" s="17"/>
      <c r="I113" s="17"/>
      <c r="J113" s="17"/>
    </row>
    <row r="114" spans="1:10" x14ac:dyDescent="0.25">
      <c r="A114" s="8"/>
      <c r="B114" s="8"/>
      <c r="C114" s="9"/>
      <c r="D114" s="8"/>
      <c r="E114" s="38"/>
      <c r="F114" s="10"/>
      <c r="G114" s="17"/>
      <c r="H114" s="17"/>
      <c r="I114" s="17"/>
      <c r="J114" s="17"/>
    </row>
    <row r="115" spans="1:10" x14ac:dyDescent="0.25">
      <c r="A115" s="8"/>
      <c r="B115" s="8"/>
      <c r="C115" s="9"/>
      <c r="D115" s="8"/>
      <c r="E115" s="38"/>
      <c r="F115" s="10"/>
      <c r="G115" s="17"/>
      <c r="H115" s="17"/>
      <c r="I115" s="17"/>
      <c r="J115" s="17"/>
    </row>
    <row r="116" spans="1:10" x14ac:dyDescent="0.25">
      <c r="A116" s="8"/>
      <c r="B116" s="8"/>
      <c r="C116" s="9"/>
      <c r="D116" s="8"/>
      <c r="E116" s="38"/>
      <c r="F116" s="10"/>
      <c r="G116" s="17"/>
      <c r="H116" s="17"/>
      <c r="I116" s="17"/>
      <c r="J116" s="17"/>
    </row>
    <row r="117" spans="1:10" x14ac:dyDescent="0.25">
      <c r="A117" s="8"/>
      <c r="B117" s="8"/>
      <c r="C117" s="9"/>
      <c r="D117" s="8"/>
      <c r="E117" s="38"/>
      <c r="F117" s="10"/>
      <c r="G117" s="17"/>
      <c r="H117" s="17"/>
      <c r="I117" s="17"/>
      <c r="J117" s="17"/>
    </row>
    <row r="118" spans="1:10" x14ac:dyDescent="0.25">
      <c r="A118" s="8"/>
      <c r="B118" s="8"/>
      <c r="C118" s="9"/>
      <c r="D118" s="8"/>
      <c r="E118" s="38"/>
      <c r="F118" s="10"/>
      <c r="G118" s="17"/>
      <c r="H118" s="17"/>
      <c r="I118" s="17"/>
      <c r="J118" s="17"/>
    </row>
    <row r="119" spans="1:10" x14ac:dyDescent="0.25">
      <c r="A119" s="8"/>
      <c r="B119" s="8"/>
      <c r="C119" s="9"/>
      <c r="D119" s="8"/>
      <c r="E119" s="38"/>
      <c r="F119" s="10"/>
      <c r="G119" s="17"/>
      <c r="H119" s="17"/>
      <c r="I119" s="17"/>
      <c r="J119" s="17"/>
    </row>
    <row r="120" spans="1:10" x14ac:dyDescent="0.25">
      <c r="A120" s="8"/>
      <c r="B120" s="8"/>
      <c r="C120" s="9"/>
      <c r="D120" s="8"/>
      <c r="E120" s="38"/>
      <c r="F120" s="10"/>
      <c r="G120" s="17"/>
      <c r="H120" s="17"/>
      <c r="I120" s="17"/>
      <c r="J120" s="17"/>
    </row>
    <row r="121" spans="1:10" x14ac:dyDescent="0.25">
      <c r="A121" s="8"/>
      <c r="B121" s="8"/>
      <c r="C121" s="9"/>
      <c r="D121" s="8"/>
      <c r="E121" s="38"/>
      <c r="F121" s="10"/>
      <c r="G121" s="17"/>
      <c r="H121" s="17"/>
      <c r="I121" s="17"/>
      <c r="J121" s="17"/>
    </row>
    <row r="122" spans="1:10" x14ac:dyDescent="0.25">
      <c r="A122" s="8"/>
      <c r="B122" s="8"/>
      <c r="C122" s="9"/>
      <c r="D122" s="8"/>
      <c r="E122" s="38"/>
      <c r="F122" s="10"/>
      <c r="G122" s="17"/>
      <c r="H122" s="17"/>
      <c r="I122" s="17"/>
      <c r="J122" s="17"/>
    </row>
    <row r="123" spans="1:10" x14ac:dyDescent="0.25">
      <c r="A123" s="8"/>
      <c r="B123" s="8"/>
      <c r="C123" s="9"/>
      <c r="D123" s="8"/>
      <c r="E123" s="38"/>
      <c r="F123" s="10"/>
      <c r="G123" s="17"/>
      <c r="H123" s="17"/>
      <c r="I123" s="17"/>
      <c r="J123" s="17"/>
    </row>
    <row r="124" spans="1:10" x14ac:dyDescent="0.25">
      <c r="A124" s="8"/>
      <c r="B124" s="8"/>
      <c r="C124" s="9"/>
      <c r="D124" s="8"/>
      <c r="E124" s="38"/>
      <c r="F124" s="10"/>
      <c r="G124" s="17"/>
      <c r="H124" s="17"/>
      <c r="I124" s="17"/>
      <c r="J124" s="17"/>
    </row>
    <row r="125" spans="1:10" x14ac:dyDescent="0.25">
      <c r="A125" s="8"/>
      <c r="B125" s="8"/>
      <c r="C125" s="9"/>
      <c r="D125" s="8"/>
      <c r="E125" s="38"/>
      <c r="F125" s="10"/>
      <c r="G125" s="17"/>
      <c r="H125" s="17"/>
      <c r="I125" s="17"/>
      <c r="J125" s="17"/>
    </row>
    <row r="126" spans="1:10" x14ac:dyDescent="0.25">
      <c r="A126" s="8"/>
      <c r="B126" s="8"/>
      <c r="C126" s="9"/>
      <c r="D126" s="8"/>
      <c r="E126" s="38"/>
      <c r="F126" s="10"/>
      <c r="G126" s="17"/>
      <c r="H126" s="17"/>
      <c r="I126" s="17"/>
      <c r="J126" s="17"/>
    </row>
    <row r="127" spans="1:10" x14ac:dyDescent="0.25">
      <c r="A127" s="8"/>
      <c r="B127" s="8"/>
      <c r="C127" s="9"/>
      <c r="D127" s="8"/>
      <c r="E127" s="38"/>
      <c r="F127" s="10"/>
      <c r="G127" s="17"/>
      <c r="H127" s="17"/>
      <c r="I127" s="17"/>
      <c r="J127" s="17"/>
    </row>
    <row r="128" spans="1:10" x14ac:dyDescent="0.25">
      <c r="A128" s="8"/>
      <c r="B128" s="8"/>
      <c r="C128" s="9"/>
      <c r="D128" s="8"/>
      <c r="E128" s="38"/>
      <c r="F128" s="10"/>
      <c r="G128" s="17"/>
      <c r="H128" s="17"/>
      <c r="I128" s="17"/>
      <c r="J128" s="17"/>
    </row>
    <row r="129" spans="1:10" x14ac:dyDescent="0.25">
      <c r="A129" s="8"/>
      <c r="B129" s="8"/>
      <c r="C129" s="9"/>
      <c r="D129" s="8"/>
      <c r="E129" s="38"/>
      <c r="F129" s="10"/>
      <c r="G129" s="17"/>
      <c r="H129" s="17"/>
      <c r="I129" s="17"/>
      <c r="J129" s="17"/>
    </row>
    <row r="130" spans="1:10" x14ac:dyDescent="0.25">
      <c r="A130" s="8"/>
      <c r="B130" s="8"/>
      <c r="C130" s="9"/>
      <c r="D130" s="8"/>
      <c r="E130" s="38"/>
      <c r="F130" s="10"/>
      <c r="G130" s="17"/>
      <c r="H130" s="17"/>
      <c r="I130" s="17"/>
      <c r="J130" s="17"/>
    </row>
    <row r="131" spans="1:10" x14ac:dyDescent="0.25">
      <c r="A131" s="8"/>
      <c r="B131" s="8"/>
      <c r="C131" s="9"/>
      <c r="D131" s="8"/>
      <c r="E131" s="38"/>
      <c r="F131" s="10"/>
      <c r="G131" s="17"/>
      <c r="H131" s="17"/>
      <c r="I131" s="17"/>
      <c r="J131" s="17"/>
    </row>
    <row r="132" spans="1:10" x14ac:dyDescent="0.25">
      <c r="A132" s="8"/>
      <c r="B132" s="8"/>
      <c r="C132" s="9"/>
      <c r="D132" s="8"/>
      <c r="E132" s="38"/>
      <c r="F132" s="10"/>
      <c r="G132" s="17"/>
      <c r="H132" s="17"/>
      <c r="I132" s="17"/>
      <c r="J132" s="17"/>
    </row>
    <row r="133" spans="1:10" x14ac:dyDescent="0.25">
      <c r="A133" s="8"/>
      <c r="B133" s="8"/>
      <c r="C133" s="9"/>
      <c r="D133" s="8"/>
      <c r="E133" s="38"/>
      <c r="F133" s="10"/>
      <c r="G133" s="17"/>
      <c r="H133" s="17"/>
      <c r="I133" s="17"/>
      <c r="J133" s="17"/>
    </row>
    <row r="134" spans="1:10" x14ac:dyDescent="0.25">
      <c r="A134" s="8"/>
      <c r="B134" s="8"/>
      <c r="C134" s="9"/>
      <c r="D134" s="8"/>
      <c r="E134" s="38"/>
      <c r="F134" s="10"/>
      <c r="G134" s="17"/>
      <c r="H134" s="17"/>
      <c r="I134" s="17"/>
      <c r="J134" s="17"/>
    </row>
    <row r="135" spans="1:10" x14ac:dyDescent="0.25">
      <c r="A135" s="8"/>
      <c r="B135" s="8"/>
      <c r="C135" s="9"/>
      <c r="D135" s="8"/>
      <c r="E135" s="38"/>
      <c r="F135" s="10"/>
      <c r="G135" s="17"/>
      <c r="H135" s="17"/>
      <c r="I135" s="17"/>
      <c r="J135" s="17"/>
    </row>
    <row r="136" spans="1:10" x14ac:dyDescent="0.25">
      <c r="A136" s="8"/>
      <c r="B136" s="8"/>
      <c r="C136" s="9"/>
      <c r="D136" s="8"/>
      <c r="E136" s="38"/>
      <c r="F136" s="10"/>
      <c r="G136" s="17"/>
      <c r="H136" s="17"/>
      <c r="I136" s="17"/>
      <c r="J136" s="17"/>
    </row>
    <row r="137" spans="1:10" x14ac:dyDescent="0.25">
      <c r="A137" s="8"/>
      <c r="B137" s="8"/>
      <c r="C137" s="9"/>
      <c r="D137" s="8"/>
      <c r="E137" s="38"/>
      <c r="F137" s="10"/>
      <c r="G137" s="17"/>
      <c r="H137" s="17"/>
      <c r="I137" s="17"/>
      <c r="J137" s="17"/>
    </row>
    <row r="138" spans="1:10" x14ac:dyDescent="0.25">
      <c r="A138" s="8"/>
      <c r="B138" s="8"/>
      <c r="C138" s="9"/>
      <c r="D138" s="8"/>
      <c r="E138" s="38"/>
      <c r="F138" s="10"/>
      <c r="G138" s="17"/>
      <c r="H138" s="17"/>
      <c r="I138" s="17"/>
      <c r="J138" s="17"/>
    </row>
    <row r="139" spans="1:10" x14ac:dyDescent="0.25">
      <c r="A139" s="8"/>
      <c r="B139" s="8"/>
      <c r="C139" s="9"/>
      <c r="D139" s="8"/>
      <c r="E139" s="38"/>
      <c r="F139" s="10"/>
      <c r="G139" s="17"/>
      <c r="H139" s="17"/>
      <c r="I139" s="17"/>
      <c r="J139" s="17"/>
    </row>
    <row r="140" spans="1:10" x14ac:dyDescent="0.25">
      <c r="A140" s="8"/>
      <c r="B140" s="8"/>
      <c r="C140" s="9"/>
      <c r="D140" s="8"/>
      <c r="E140" s="38"/>
      <c r="F140" s="10"/>
      <c r="G140" s="17"/>
      <c r="H140" s="17"/>
      <c r="I140" s="17"/>
      <c r="J140" s="17"/>
    </row>
    <row r="141" spans="1:10" x14ac:dyDescent="0.25">
      <c r="A141" s="8"/>
      <c r="B141" s="8"/>
      <c r="C141" s="9"/>
      <c r="D141" s="8"/>
      <c r="E141" s="38"/>
      <c r="F141" s="10"/>
      <c r="G141" s="17"/>
      <c r="H141" s="17"/>
      <c r="I141" s="17"/>
      <c r="J141" s="17"/>
    </row>
    <row r="142" spans="1:10" x14ac:dyDescent="0.25">
      <c r="A142" s="8"/>
      <c r="B142" s="8"/>
      <c r="C142" s="9"/>
      <c r="D142" s="8"/>
      <c r="E142" s="38"/>
      <c r="F142" s="10"/>
      <c r="G142" s="17"/>
      <c r="H142" s="17"/>
      <c r="I142" s="17"/>
      <c r="J142" s="17"/>
    </row>
    <row r="143" spans="1:10" x14ac:dyDescent="0.25">
      <c r="A143" s="8"/>
      <c r="B143" s="8"/>
      <c r="C143" s="9"/>
      <c r="D143" s="8"/>
      <c r="E143" s="38"/>
      <c r="F143" s="10"/>
      <c r="G143" s="17"/>
      <c r="H143" s="17"/>
      <c r="I143" s="17"/>
      <c r="J143" s="17"/>
    </row>
    <row r="144" spans="1:10" x14ac:dyDescent="0.25">
      <c r="A144" s="8"/>
      <c r="B144" s="8"/>
      <c r="C144" s="9"/>
      <c r="D144" s="8"/>
      <c r="E144" s="38"/>
      <c r="F144" s="10"/>
      <c r="G144" s="17"/>
      <c r="H144" s="17"/>
      <c r="I144" s="17"/>
      <c r="J144" s="17"/>
    </row>
    <row r="145" spans="1:10" x14ac:dyDescent="0.25">
      <c r="A145" s="8"/>
      <c r="B145" s="8"/>
      <c r="C145" s="9"/>
      <c r="D145" s="8"/>
      <c r="E145" s="38"/>
      <c r="F145" s="10"/>
      <c r="G145" s="17"/>
      <c r="H145" s="17"/>
      <c r="I145" s="17"/>
      <c r="J145" s="17"/>
    </row>
    <row r="146" spans="1:10" x14ac:dyDescent="0.25">
      <c r="A146" s="8"/>
      <c r="B146" s="8"/>
      <c r="C146" s="9"/>
      <c r="D146" s="8"/>
      <c r="E146" s="38"/>
      <c r="F146" s="10"/>
      <c r="G146" s="17"/>
      <c r="H146" s="17"/>
      <c r="I146" s="17"/>
      <c r="J146" s="17"/>
    </row>
    <row r="147" spans="1:10" x14ac:dyDescent="0.25">
      <c r="A147" s="8"/>
      <c r="B147" s="8"/>
      <c r="C147" s="9"/>
      <c r="D147" s="8"/>
      <c r="E147" s="38"/>
      <c r="F147" s="10"/>
      <c r="G147" s="17"/>
      <c r="H147" s="17"/>
      <c r="I147" s="17"/>
      <c r="J147" s="17"/>
    </row>
    <row r="148" spans="1:10" x14ac:dyDescent="0.25">
      <c r="A148" s="8"/>
      <c r="B148" s="8"/>
      <c r="C148" s="9"/>
      <c r="D148" s="8"/>
      <c r="E148" s="38"/>
      <c r="F148" s="10"/>
      <c r="G148" s="17"/>
      <c r="H148" s="17"/>
      <c r="I148" s="17"/>
      <c r="J148" s="17"/>
    </row>
    <row r="149" spans="1:10" x14ac:dyDescent="0.25">
      <c r="A149" s="8"/>
      <c r="B149" s="8"/>
      <c r="C149" s="9"/>
      <c r="D149" s="8"/>
      <c r="E149" s="38"/>
      <c r="F149" s="10"/>
      <c r="G149" s="17"/>
      <c r="H149" s="17"/>
      <c r="I149" s="17"/>
      <c r="J149" s="17"/>
    </row>
    <row r="150" spans="1:10" x14ac:dyDescent="0.25">
      <c r="A150" s="8"/>
      <c r="B150" s="8"/>
      <c r="C150" s="9"/>
      <c r="D150" s="8"/>
      <c r="E150" s="38"/>
      <c r="F150" s="10"/>
      <c r="G150" s="17"/>
      <c r="H150" s="17"/>
      <c r="I150" s="17"/>
      <c r="J150" s="17"/>
    </row>
    <row r="151" spans="1:10" x14ac:dyDescent="0.25">
      <c r="A151" s="8"/>
      <c r="B151" s="8"/>
      <c r="C151" s="9"/>
      <c r="D151" s="8"/>
      <c r="E151" s="38"/>
      <c r="F151" s="10"/>
      <c r="G151" s="17"/>
      <c r="H151" s="17"/>
      <c r="I151" s="17"/>
      <c r="J151" s="17"/>
    </row>
    <row r="152" spans="1:10" x14ac:dyDescent="0.25">
      <c r="A152" s="8"/>
      <c r="B152" s="8"/>
      <c r="C152" s="9"/>
      <c r="D152" s="8"/>
      <c r="E152" s="38"/>
      <c r="F152" s="10"/>
      <c r="G152" s="17"/>
      <c r="H152" s="17"/>
      <c r="I152" s="17"/>
      <c r="J152" s="17"/>
    </row>
    <row r="153" spans="1:10" x14ac:dyDescent="0.25">
      <c r="A153" s="8"/>
      <c r="B153" s="8"/>
      <c r="C153" s="9"/>
      <c r="D153" s="8"/>
      <c r="E153" s="38"/>
      <c r="F153" s="10"/>
      <c r="G153" s="17"/>
      <c r="H153" s="17"/>
      <c r="I153" s="17"/>
      <c r="J153" s="17"/>
    </row>
    <row r="154" spans="1:10" x14ac:dyDescent="0.25">
      <c r="A154" s="8"/>
      <c r="B154" s="8"/>
      <c r="C154" s="9"/>
      <c r="D154" s="8"/>
      <c r="E154" s="38"/>
      <c r="F154" s="10"/>
      <c r="G154" s="17"/>
      <c r="H154" s="17"/>
      <c r="I154" s="17"/>
      <c r="J154" s="17"/>
    </row>
    <row r="155" spans="1:10" x14ac:dyDescent="0.25">
      <c r="A155" s="8"/>
      <c r="B155" s="8"/>
      <c r="C155" s="9"/>
      <c r="D155" s="8"/>
      <c r="E155" s="38"/>
      <c r="F155" s="10"/>
      <c r="G155" s="17"/>
      <c r="H155" s="17"/>
      <c r="I155" s="17"/>
      <c r="J155" s="17"/>
    </row>
    <row r="156" spans="1:10" x14ac:dyDescent="0.25">
      <c r="A156" s="8"/>
      <c r="B156" s="8"/>
      <c r="C156" s="9"/>
      <c r="D156" s="8"/>
      <c r="E156" s="38"/>
      <c r="F156" s="10"/>
      <c r="G156" s="17"/>
      <c r="H156" s="17"/>
      <c r="I156" s="17"/>
      <c r="J156" s="17"/>
    </row>
    <row r="157" spans="1:10" x14ac:dyDescent="0.25">
      <c r="A157" s="8"/>
      <c r="B157" s="8"/>
      <c r="C157" s="9"/>
      <c r="D157" s="8"/>
      <c r="E157" s="38"/>
      <c r="F157" s="10"/>
      <c r="G157" s="17"/>
      <c r="H157" s="17"/>
      <c r="I157" s="17"/>
      <c r="J157" s="17"/>
    </row>
    <row r="158" spans="1:10" x14ac:dyDescent="0.25">
      <c r="A158" s="8"/>
      <c r="B158" s="8"/>
      <c r="C158" s="9"/>
      <c r="D158" s="8"/>
      <c r="E158" s="38"/>
      <c r="F158" s="10"/>
      <c r="G158" s="17"/>
      <c r="H158" s="17"/>
      <c r="I158" s="17"/>
      <c r="J158" s="17"/>
    </row>
    <row r="159" spans="1:10" x14ac:dyDescent="0.25">
      <c r="A159" s="8"/>
      <c r="B159" s="8"/>
      <c r="C159" s="9"/>
      <c r="D159" s="8"/>
      <c r="E159" s="38"/>
      <c r="F159" s="10"/>
      <c r="G159" s="17"/>
      <c r="H159" s="17"/>
      <c r="I159" s="17"/>
      <c r="J159" s="17"/>
    </row>
    <row r="160" spans="1:10" x14ac:dyDescent="0.25">
      <c r="A160" s="8"/>
      <c r="B160" s="8"/>
      <c r="C160" s="9"/>
      <c r="D160" s="8"/>
      <c r="E160" s="38"/>
      <c r="F160" s="10"/>
      <c r="G160" s="17"/>
      <c r="H160" s="17"/>
      <c r="I160" s="17"/>
      <c r="J160" s="17"/>
    </row>
    <row r="161" spans="1:10" x14ac:dyDescent="0.25">
      <c r="A161" s="8"/>
      <c r="B161" s="8"/>
      <c r="C161" s="9"/>
      <c r="D161" s="8"/>
      <c r="E161" s="38"/>
      <c r="F161" s="10"/>
      <c r="G161" s="17"/>
      <c r="H161" s="17"/>
      <c r="I161" s="17"/>
      <c r="J161" s="17"/>
    </row>
    <row r="162" spans="1:10" x14ac:dyDescent="0.25">
      <c r="A162" s="8"/>
      <c r="B162" s="8"/>
      <c r="C162" s="9"/>
      <c r="D162" s="8"/>
      <c r="E162" s="38"/>
      <c r="F162" s="10"/>
      <c r="G162" s="17"/>
      <c r="H162" s="17"/>
      <c r="I162" s="17"/>
      <c r="J162" s="17"/>
    </row>
    <row r="163" spans="1:10" x14ac:dyDescent="0.25">
      <c r="A163" s="8"/>
      <c r="B163" s="8"/>
      <c r="C163" s="9"/>
      <c r="D163" s="8"/>
      <c r="E163" s="38"/>
      <c r="F163" s="10"/>
      <c r="G163" s="17"/>
      <c r="H163" s="17"/>
      <c r="I163" s="17"/>
      <c r="J163" s="17"/>
    </row>
    <row r="164" spans="1:10" x14ac:dyDescent="0.25">
      <c r="A164" s="8"/>
      <c r="B164" s="8"/>
      <c r="C164" s="9"/>
      <c r="D164" s="8"/>
      <c r="E164" s="38"/>
      <c r="F164" s="10"/>
      <c r="G164" s="17"/>
      <c r="H164" s="17"/>
      <c r="I164" s="17"/>
      <c r="J164" s="17"/>
    </row>
    <row r="165" spans="1:10" x14ac:dyDescent="0.25">
      <c r="A165" s="8"/>
      <c r="B165" s="8"/>
      <c r="C165" s="9"/>
      <c r="D165" s="8"/>
      <c r="E165" s="38"/>
      <c r="F165" s="10"/>
      <c r="G165" s="17"/>
      <c r="H165" s="17"/>
      <c r="I165" s="17"/>
      <c r="J165" s="17"/>
    </row>
    <row r="166" spans="1:10" x14ac:dyDescent="0.25">
      <c r="A166" s="8"/>
      <c r="B166" s="8"/>
      <c r="C166" s="9"/>
      <c r="D166" s="8"/>
      <c r="E166" s="38"/>
      <c r="F166" s="10"/>
      <c r="G166" s="17"/>
      <c r="H166" s="17"/>
      <c r="I166" s="17"/>
      <c r="J166" s="17"/>
    </row>
    <row r="167" spans="1:10" x14ac:dyDescent="0.25">
      <c r="A167" s="8"/>
      <c r="B167" s="8"/>
      <c r="C167" s="9"/>
      <c r="D167" s="8"/>
      <c r="E167" s="38"/>
      <c r="F167" s="10"/>
      <c r="G167" s="17"/>
      <c r="H167" s="17"/>
      <c r="I167" s="17"/>
      <c r="J167" s="17"/>
    </row>
    <row r="168" spans="1:10" x14ac:dyDescent="0.25">
      <c r="A168" s="8"/>
      <c r="B168" s="8"/>
      <c r="C168" s="9"/>
      <c r="D168" s="8"/>
      <c r="E168" s="38"/>
      <c r="F168" s="10"/>
      <c r="G168" s="17"/>
      <c r="H168" s="17"/>
      <c r="I168" s="17"/>
      <c r="J168" s="17"/>
    </row>
    <row r="169" spans="1:10" x14ac:dyDescent="0.25">
      <c r="A169" s="8"/>
      <c r="B169" s="8"/>
      <c r="C169" s="9"/>
      <c r="D169" s="8"/>
      <c r="E169" s="38"/>
      <c r="F169" s="10"/>
      <c r="G169" s="17"/>
      <c r="H169" s="17"/>
      <c r="I169" s="17"/>
      <c r="J169" s="17"/>
    </row>
    <row r="170" spans="1:10" x14ac:dyDescent="0.25">
      <c r="A170" s="8"/>
      <c r="B170" s="8"/>
      <c r="C170" s="9"/>
      <c r="D170" s="8"/>
      <c r="E170" s="38"/>
      <c r="F170" s="10"/>
      <c r="G170" s="17"/>
      <c r="H170" s="17"/>
      <c r="I170" s="17"/>
      <c r="J170" s="17"/>
    </row>
    <row r="171" spans="1:10" x14ac:dyDescent="0.25">
      <c r="A171" s="8"/>
      <c r="B171" s="8"/>
      <c r="C171" s="9"/>
      <c r="D171" s="8"/>
      <c r="E171" s="38"/>
      <c r="F171" s="10"/>
      <c r="G171" s="17"/>
      <c r="H171" s="17"/>
      <c r="I171" s="17"/>
      <c r="J171" s="17"/>
    </row>
    <row r="172" spans="1:10" x14ac:dyDescent="0.25">
      <c r="A172" s="8"/>
      <c r="B172" s="8"/>
      <c r="C172" s="9"/>
      <c r="D172" s="8"/>
      <c r="E172" s="38"/>
      <c r="F172" s="10"/>
      <c r="G172" s="17"/>
      <c r="H172" s="17"/>
      <c r="I172" s="17"/>
      <c r="J172" s="17"/>
    </row>
    <row r="173" spans="1:10" x14ac:dyDescent="0.25">
      <c r="A173" s="8"/>
      <c r="B173" s="8"/>
      <c r="C173" s="9"/>
      <c r="D173" s="8"/>
      <c r="E173" s="38"/>
      <c r="F173" s="10"/>
      <c r="G173" s="17"/>
      <c r="H173" s="17"/>
      <c r="I173" s="17"/>
      <c r="J173" s="17"/>
    </row>
    <row r="174" spans="1:10" x14ac:dyDescent="0.25">
      <c r="A174" s="8"/>
      <c r="B174" s="8"/>
      <c r="C174" s="9"/>
      <c r="D174" s="8"/>
      <c r="E174" s="38"/>
      <c r="F174" s="10"/>
      <c r="G174" s="17"/>
      <c r="H174" s="17"/>
      <c r="I174" s="17"/>
      <c r="J174" s="17"/>
    </row>
    <row r="175" spans="1:10" x14ac:dyDescent="0.25">
      <c r="A175" s="8"/>
      <c r="B175" s="8"/>
      <c r="C175" s="9"/>
      <c r="D175" s="8"/>
      <c r="E175" s="38"/>
      <c r="F175" s="10"/>
      <c r="G175" s="17"/>
      <c r="H175" s="17"/>
      <c r="I175" s="17"/>
      <c r="J175" s="17"/>
    </row>
    <row r="176" spans="1:10" x14ac:dyDescent="0.25">
      <c r="A176" s="8"/>
      <c r="B176" s="8"/>
      <c r="C176" s="9"/>
      <c r="D176" s="8"/>
      <c r="E176" s="38"/>
      <c r="F176" s="10"/>
      <c r="G176" s="17"/>
      <c r="H176" s="17"/>
      <c r="I176" s="17"/>
      <c r="J176" s="17"/>
    </row>
    <row r="177" spans="1:10" x14ac:dyDescent="0.25">
      <c r="A177" s="8"/>
      <c r="B177" s="8"/>
      <c r="C177" s="9"/>
      <c r="D177" s="8"/>
      <c r="E177" s="38"/>
      <c r="F177" s="10"/>
      <c r="G177" s="17"/>
      <c r="H177" s="17"/>
      <c r="I177" s="17"/>
      <c r="J177" s="17"/>
    </row>
    <row r="178" spans="1:10" x14ac:dyDescent="0.25">
      <c r="A178" s="8"/>
      <c r="B178" s="8"/>
      <c r="C178" s="9"/>
      <c r="D178" s="8"/>
      <c r="E178" s="38"/>
      <c r="F178" s="10"/>
      <c r="G178" s="17"/>
      <c r="H178" s="17"/>
      <c r="I178" s="17"/>
      <c r="J178" s="17"/>
    </row>
    <row r="179" spans="1:10" x14ac:dyDescent="0.25">
      <c r="A179" s="8"/>
      <c r="B179" s="8"/>
      <c r="C179" s="9"/>
      <c r="D179" s="8"/>
      <c r="E179" s="38"/>
      <c r="F179" s="10"/>
      <c r="G179" s="17"/>
      <c r="H179" s="17"/>
      <c r="I179" s="17"/>
      <c r="J179" s="17"/>
    </row>
    <row r="180" spans="1:10" x14ac:dyDescent="0.25">
      <c r="A180" s="8"/>
      <c r="B180" s="8"/>
      <c r="C180" s="9"/>
      <c r="D180" s="8"/>
      <c r="E180" s="38"/>
      <c r="F180" s="10"/>
      <c r="G180" s="17"/>
      <c r="H180" s="17"/>
      <c r="I180" s="17"/>
      <c r="J180" s="17"/>
    </row>
    <row r="181" spans="1:10" x14ac:dyDescent="0.25">
      <c r="A181" s="8"/>
      <c r="B181" s="8"/>
      <c r="C181" s="9"/>
      <c r="D181" s="8"/>
      <c r="E181" s="38"/>
      <c r="F181" s="10"/>
      <c r="G181" s="17"/>
      <c r="H181" s="17"/>
      <c r="I181" s="17"/>
      <c r="J181" s="17"/>
    </row>
    <row r="182" spans="1:10" x14ac:dyDescent="0.25">
      <c r="A182" s="8"/>
      <c r="B182" s="8"/>
      <c r="C182" s="9"/>
      <c r="D182" s="8"/>
      <c r="E182" s="38"/>
      <c r="F182" s="10"/>
      <c r="G182" s="17"/>
      <c r="H182" s="17"/>
      <c r="I182" s="17"/>
      <c r="J182" s="17"/>
    </row>
    <row r="183" spans="1:10" x14ac:dyDescent="0.25">
      <c r="A183" s="8"/>
      <c r="B183" s="8"/>
      <c r="C183" s="9"/>
      <c r="D183" s="8"/>
      <c r="E183" s="38"/>
      <c r="F183" s="10"/>
      <c r="G183" s="17"/>
      <c r="H183" s="17"/>
      <c r="I183" s="17"/>
      <c r="J183" s="17"/>
    </row>
    <row r="184" spans="1:10" x14ac:dyDescent="0.25">
      <c r="A184" s="8"/>
      <c r="B184" s="8"/>
      <c r="C184" s="9"/>
      <c r="D184" s="8"/>
      <c r="E184" s="38"/>
      <c r="F184" s="10"/>
      <c r="G184" s="17"/>
      <c r="H184" s="17"/>
      <c r="I184" s="17"/>
      <c r="J184" s="17"/>
    </row>
    <row r="185" spans="1:10" x14ac:dyDescent="0.25">
      <c r="A185" s="8"/>
      <c r="B185" s="8"/>
      <c r="C185" s="9"/>
      <c r="D185" s="8"/>
      <c r="E185" s="38"/>
      <c r="F185" s="10"/>
      <c r="G185" s="17"/>
      <c r="H185" s="17"/>
      <c r="I185" s="17"/>
      <c r="J185" s="17"/>
    </row>
    <row r="186" spans="1:10" x14ac:dyDescent="0.25">
      <c r="A186" s="8"/>
      <c r="B186" s="8"/>
      <c r="C186" s="9"/>
      <c r="D186" s="8"/>
      <c r="E186" s="38"/>
      <c r="F186" s="10"/>
      <c r="G186" s="17"/>
      <c r="H186" s="17"/>
      <c r="I186" s="17"/>
      <c r="J186" s="17"/>
    </row>
    <row r="187" spans="1:10" x14ac:dyDescent="0.25">
      <c r="A187" s="8"/>
      <c r="B187" s="8"/>
      <c r="C187" s="9"/>
      <c r="D187" s="8"/>
      <c r="E187" s="38"/>
      <c r="F187" s="10"/>
      <c r="G187" s="17"/>
      <c r="H187" s="17"/>
      <c r="I187" s="17"/>
      <c r="J187" s="17"/>
    </row>
    <row r="188" spans="1:10" x14ac:dyDescent="0.25">
      <c r="A188" s="8"/>
      <c r="B188" s="8"/>
      <c r="C188" s="9"/>
      <c r="D188" s="8"/>
      <c r="E188" s="38"/>
      <c r="F188" s="10"/>
      <c r="G188" s="17"/>
      <c r="H188" s="17"/>
      <c r="I188" s="17"/>
      <c r="J188" s="17"/>
    </row>
    <row r="189" spans="1:10" x14ac:dyDescent="0.25">
      <c r="A189" s="8"/>
      <c r="B189" s="8"/>
      <c r="C189" s="9"/>
      <c r="D189" s="8"/>
      <c r="E189" s="38"/>
      <c r="F189" s="10"/>
      <c r="G189" s="17"/>
      <c r="H189" s="17"/>
      <c r="I189" s="17"/>
      <c r="J189" s="17"/>
    </row>
    <row r="190" spans="1:10" x14ac:dyDescent="0.25">
      <c r="A190" s="8"/>
      <c r="B190" s="8"/>
      <c r="C190" s="9"/>
      <c r="D190" s="8"/>
      <c r="E190" s="38"/>
      <c r="F190" s="10"/>
      <c r="G190" s="17"/>
      <c r="H190" s="17"/>
      <c r="I190" s="17"/>
      <c r="J190" s="17"/>
    </row>
    <row r="191" spans="1:10" x14ac:dyDescent="0.25">
      <c r="A191" s="8"/>
      <c r="B191" s="8"/>
      <c r="C191" s="9"/>
      <c r="D191" s="8"/>
      <c r="E191" s="38"/>
      <c r="F191" s="10"/>
      <c r="G191" s="17"/>
      <c r="H191" s="17"/>
      <c r="I191" s="17"/>
      <c r="J191" s="17"/>
    </row>
    <row r="192" spans="1:10" x14ac:dyDescent="0.25">
      <c r="A192" s="8"/>
      <c r="B192" s="8"/>
      <c r="C192" s="9"/>
      <c r="D192" s="8"/>
      <c r="E192" s="38"/>
      <c r="F192" s="10"/>
      <c r="G192" s="17"/>
      <c r="H192" s="17"/>
      <c r="I192" s="17"/>
      <c r="J192" s="17"/>
    </row>
    <row r="193" spans="1:2" x14ac:dyDescent="0.25">
      <c r="A193" s="8"/>
      <c r="B193" s="8"/>
    </row>
    <row r="194" spans="1:2" x14ac:dyDescent="0.25">
      <c r="A194" s="8"/>
      <c r="B194" s="8"/>
    </row>
    <row r="195" spans="1:2" x14ac:dyDescent="0.25">
      <c r="A195" s="8"/>
    </row>
  </sheetData>
  <mergeCells count="6">
    <mergeCell ref="B103:C103"/>
    <mergeCell ref="G1:H1"/>
    <mergeCell ref="E2:F2"/>
    <mergeCell ref="M2:N2"/>
    <mergeCell ref="B94:J94"/>
    <mergeCell ref="B102:C102"/>
  </mergeCells>
  <conditionalFormatting sqref="G95:J192 I5:J93 G5:G93">
    <cfRule type="cellIs" dxfId="7" priority="11" operator="equal">
      <formula>0</formula>
    </cfRule>
  </conditionalFormatting>
  <conditionalFormatting sqref="E5:E93 E95">
    <cfRule type="cellIs" dxfId="6" priority="8" operator="equal">
      <formula>0</formula>
    </cfRule>
  </conditionalFormatting>
  <conditionalFormatting sqref="H9:H20 H23:H28 H52:H93">
    <cfRule type="cellIs" dxfId="5" priority="7" operator="equal">
      <formula>0</formula>
    </cfRule>
  </conditionalFormatting>
  <conditionalFormatting sqref="H30:H50 H6:H7">
    <cfRule type="cellIs" dxfId="4" priority="6" operator="equal">
      <formula>0</formula>
    </cfRule>
  </conditionalFormatting>
  <conditionalFormatting sqref="H22">
    <cfRule type="cellIs" dxfId="3" priority="4" operator="equal">
      <formula>0</formula>
    </cfRule>
  </conditionalFormatting>
  <conditionalFormatting sqref="H21">
    <cfRule type="cellIs" dxfId="2" priority="5" operator="equal">
      <formula>0</formula>
    </cfRule>
  </conditionalFormatting>
  <conditionalFormatting sqref="H29">
    <cfRule type="cellIs" dxfId="1" priority="3" operator="equal">
      <formula>0</formula>
    </cfRule>
  </conditionalFormatting>
  <conditionalFormatting sqref="H51">
    <cfRule type="cellIs" dxfId="0" priority="2" operator="equal">
      <formula>0</formula>
    </cfRule>
  </conditionalFormatting>
  <dataValidations count="1">
    <dataValidation allowBlank="1" sqref="IV3:JC4 SR3:SY4 ACN3:ACU4 AMJ3:AMQ4 AWF3:AWM4 BGB3:BGI4 BPX3:BQE4 BZT3:CAA4 CJP3:CJW4 CTL3:CTS4 DDH3:DDO4 DND3:DNK4 DWZ3:DXG4 EGV3:EHC4 EQR3:EQY4 FAN3:FAU4 FKJ3:FKQ4 FUF3:FUM4 GEB3:GEI4 GNX3:GOE4 GXT3:GYA4 HHP3:HHW4 HRL3:HRS4 IBH3:IBO4 ILD3:ILK4 IUZ3:IVG4 JEV3:JFC4 JOR3:JOY4 JYN3:JYU4 KIJ3:KIQ4 KSF3:KSM4 LCB3:LCI4 LLX3:LME4 LVT3:LWA4 MFP3:MFW4 MPL3:MPS4 MZH3:MZO4 NJD3:NJK4 NSZ3:NTG4 OCV3:ODC4 OMR3:OMY4 OWN3:OWU4 PGJ3:PGQ4 PQF3:PQM4 QAB3:QAI4 QJX3:QKE4 QTT3:QUA4 RDP3:RDW4 RNL3:RNS4 RXH3:RXO4 SHD3:SHK4 SQZ3:SRG4 TAV3:TBC4 TKR3:TKY4 TUN3:TUU4 UEJ3:UEQ4 UOF3:UOM4 UYB3:UYI4 VHX3:VIE4 VRT3:VSA4 WBP3:WBW4 WLL3:WLS4 WVH3:WVO4 IV65490:JC65490 SR65490:SY65490 ACN65490:ACU65490 AMJ65490:AMQ65490 AWF65490:AWM65490 BGB65490:BGI65490 BPX65490:BQE65490 BZT65490:CAA65490 CJP65490:CJW65490 CTL65490:CTS65490 DDH65490:DDO65490 DND65490:DNK65490 DWZ65490:DXG65490 EGV65490:EHC65490 EQR65490:EQY65490 FAN65490:FAU65490 FKJ65490:FKQ65490 FUF65490:FUM65490 GEB65490:GEI65490 GNX65490:GOE65490 GXT65490:GYA65490 HHP65490:HHW65490 HRL65490:HRS65490 IBH65490:IBO65490 ILD65490:ILK65490 IUZ65490:IVG65490 JEV65490:JFC65490 JOR65490:JOY65490 JYN65490:JYU65490 KIJ65490:KIQ65490 KSF65490:KSM65490 LCB65490:LCI65490 LLX65490:LME65490 LVT65490:LWA65490 MFP65490:MFW65490 MPL65490:MPS65490 MZH65490:MZO65490 NJD65490:NJK65490 NSZ65490:NTG65490 OCV65490:ODC65490 OMR65490:OMY65490 OWN65490:OWU65490 PGJ65490:PGQ65490 PQF65490:PQM65490 QAB65490:QAI65490 QJX65490:QKE65490 QTT65490:QUA65490 RDP65490:RDW65490 RNL65490:RNS65490 RXH65490:RXO65490 SHD65490:SHK65490 SQZ65490:SRG65490 TAV65490:TBC65490 TKR65490:TKY65490 TUN65490:TUU65490 UEJ65490:UEQ65490 UOF65490:UOM65490 UYB65490:UYI65490 VHX65490:VIE65490 VRT65490:VSA65490 WBP65490:WBW65490 WLL65490:WLS65490 WVH65490:WVO65490 IV131026:JC131026 SR131026:SY131026 ACN131026:ACU131026 AMJ131026:AMQ131026 AWF131026:AWM131026 BGB131026:BGI131026 BPX131026:BQE131026 BZT131026:CAA131026 CJP131026:CJW131026 CTL131026:CTS131026 DDH131026:DDO131026 DND131026:DNK131026 DWZ131026:DXG131026 EGV131026:EHC131026 EQR131026:EQY131026 FAN131026:FAU131026 FKJ131026:FKQ131026 FUF131026:FUM131026 GEB131026:GEI131026 GNX131026:GOE131026 GXT131026:GYA131026 HHP131026:HHW131026 HRL131026:HRS131026 IBH131026:IBO131026 ILD131026:ILK131026 IUZ131026:IVG131026 JEV131026:JFC131026 JOR131026:JOY131026 JYN131026:JYU131026 KIJ131026:KIQ131026 KSF131026:KSM131026 LCB131026:LCI131026 LLX131026:LME131026 LVT131026:LWA131026 MFP131026:MFW131026 MPL131026:MPS131026 MZH131026:MZO131026 NJD131026:NJK131026 NSZ131026:NTG131026 OCV131026:ODC131026 OMR131026:OMY131026 OWN131026:OWU131026 PGJ131026:PGQ131026 PQF131026:PQM131026 QAB131026:QAI131026 QJX131026:QKE131026 QTT131026:QUA131026 RDP131026:RDW131026 RNL131026:RNS131026 RXH131026:RXO131026 SHD131026:SHK131026 SQZ131026:SRG131026 TAV131026:TBC131026 TKR131026:TKY131026 TUN131026:TUU131026 UEJ131026:UEQ131026 UOF131026:UOM131026 UYB131026:UYI131026 VHX131026:VIE131026 VRT131026:VSA131026 WBP131026:WBW131026 WLL131026:WLS131026 WVH131026:WVO131026 IV196562:JC196562 SR196562:SY196562 ACN196562:ACU196562 AMJ196562:AMQ196562 AWF196562:AWM196562 BGB196562:BGI196562 BPX196562:BQE196562 BZT196562:CAA196562 CJP196562:CJW196562 CTL196562:CTS196562 DDH196562:DDO196562 DND196562:DNK196562 DWZ196562:DXG196562 EGV196562:EHC196562 EQR196562:EQY196562 FAN196562:FAU196562 FKJ196562:FKQ196562 FUF196562:FUM196562 GEB196562:GEI196562 GNX196562:GOE196562 GXT196562:GYA196562 HHP196562:HHW196562 HRL196562:HRS196562 IBH196562:IBO196562 ILD196562:ILK196562 IUZ196562:IVG196562 JEV196562:JFC196562 JOR196562:JOY196562 JYN196562:JYU196562 KIJ196562:KIQ196562 KSF196562:KSM196562 LCB196562:LCI196562 LLX196562:LME196562 LVT196562:LWA196562 MFP196562:MFW196562 MPL196562:MPS196562 MZH196562:MZO196562 NJD196562:NJK196562 NSZ196562:NTG196562 OCV196562:ODC196562 OMR196562:OMY196562 OWN196562:OWU196562 PGJ196562:PGQ196562 PQF196562:PQM196562 QAB196562:QAI196562 QJX196562:QKE196562 QTT196562:QUA196562 RDP196562:RDW196562 RNL196562:RNS196562 RXH196562:RXO196562 SHD196562:SHK196562 SQZ196562:SRG196562 TAV196562:TBC196562 TKR196562:TKY196562 TUN196562:TUU196562 UEJ196562:UEQ196562 UOF196562:UOM196562 UYB196562:UYI196562 VHX196562:VIE196562 VRT196562:VSA196562 WBP196562:WBW196562 WLL196562:WLS196562 WVH196562:WVO196562 IV262098:JC262098 SR262098:SY262098 ACN262098:ACU262098 AMJ262098:AMQ262098 AWF262098:AWM262098 BGB262098:BGI262098 BPX262098:BQE262098 BZT262098:CAA262098 CJP262098:CJW262098 CTL262098:CTS262098 DDH262098:DDO262098 DND262098:DNK262098 DWZ262098:DXG262098 EGV262098:EHC262098 EQR262098:EQY262098 FAN262098:FAU262098 FKJ262098:FKQ262098 FUF262098:FUM262098 GEB262098:GEI262098 GNX262098:GOE262098 GXT262098:GYA262098 HHP262098:HHW262098 HRL262098:HRS262098 IBH262098:IBO262098 ILD262098:ILK262098 IUZ262098:IVG262098 JEV262098:JFC262098 JOR262098:JOY262098 JYN262098:JYU262098 KIJ262098:KIQ262098 KSF262098:KSM262098 LCB262098:LCI262098 LLX262098:LME262098 LVT262098:LWA262098 MFP262098:MFW262098 MPL262098:MPS262098 MZH262098:MZO262098 NJD262098:NJK262098 NSZ262098:NTG262098 OCV262098:ODC262098 OMR262098:OMY262098 OWN262098:OWU262098 PGJ262098:PGQ262098 PQF262098:PQM262098 QAB262098:QAI262098 QJX262098:QKE262098 QTT262098:QUA262098 RDP262098:RDW262098 RNL262098:RNS262098 RXH262098:RXO262098 SHD262098:SHK262098 SQZ262098:SRG262098 TAV262098:TBC262098 TKR262098:TKY262098 TUN262098:TUU262098 UEJ262098:UEQ262098 UOF262098:UOM262098 UYB262098:UYI262098 VHX262098:VIE262098 VRT262098:VSA262098 WBP262098:WBW262098 WLL262098:WLS262098 WVH262098:WVO262098 IV327634:JC327634 SR327634:SY327634 ACN327634:ACU327634 AMJ327634:AMQ327634 AWF327634:AWM327634 BGB327634:BGI327634 BPX327634:BQE327634 BZT327634:CAA327634 CJP327634:CJW327634 CTL327634:CTS327634 DDH327634:DDO327634 DND327634:DNK327634 DWZ327634:DXG327634 EGV327634:EHC327634 EQR327634:EQY327634 FAN327634:FAU327634 FKJ327634:FKQ327634 FUF327634:FUM327634 GEB327634:GEI327634 GNX327634:GOE327634 GXT327634:GYA327634 HHP327634:HHW327634 HRL327634:HRS327634 IBH327634:IBO327634 ILD327634:ILK327634 IUZ327634:IVG327634 JEV327634:JFC327634 JOR327634:JOY327634 JYN327634:JYU327634 KIJ327634:KIQ327634 KSF327634:KSM327634 LCB327634:LCI327634 LLX327634:LME327634 LVT327634:LWA327634 MFP327634:MFW327634 MPL327634:MPS327634 MZH327634:MZO327634 NJD327634:NJK327634 NSZ327634:NTG327634 OCV327634:ODC327634 OMR327634:OMY327634 OWN327634:OWU327634 PGJ327634:PGQ327634 PQF327634:PQM327634 QAB327634:QAI327634 QJX327634:QKE327634 QTT327634:QUA327634 RDP327634:RDW327634 RNL327634:RNS327634 RXH327634:RXO327634 SHD327634:SHK327634 SQZ327634:SRG327634 TAV327634:TBC327634 TKR327634:TKY327634 TUN327634:TUU327634 UEJ327634:UEQ327634 UOF327634:UOM327634 UYB327634:UYI327634 VHX327634:VIE327634 VRT327634:VSA327634 WBP327634:WBW327634 WLL327634:WLS327634 WVH327634:WVO327634 IV393170:JC393170 SR393170:SY393170 ACN393170:ACU393170 AMJ393170:AMQ393170 AWF393170:AWM393170 BGB393170:BGI393170 BPX393170:BQE393170 BZT393170:CAA393170 CJP393170:CJW393170 CTL393170:CTS393170 DDH393170:DDO393170 DND393170:DNK393170 DWZ393170:DXG393170 EGV393170:EHC393170 EQR393170:EQY393170 FAN393170:FAU393170 FKJ393170:FKQ393170 FUF393170:FUM393170 GEB393170:GEI393170 GNX393170:GOE393170 GXT393170:GYA393170 HHP393170:HHW393170 HRL393170:HRS393170 IBH393170:IBO393170 ILD393170:ILK393170 IUZ393170:IVG393170 JEV393170:JFC393170 JOR393170:JOY393170 JYN393170:JYU393170 KIJ393170:KIQ393170 KSF393170:KSM393170 LCB393170:LCI393170 LLX393170:LME393170 LVT393170:LWA393170 MFP393170:MFW393170 MPL393170:MPS393170 MZH393170:MZO393170 NJD393170:NJK393170 NSZ393170:NTG393170 OCV393170:ODC393170 OMR393170:OMY393170 OWN393170:OWU393170 PGJ393170:PGQ393170 PQF393170:PQM393170 QAB393170:QAI393170 QJX393170:QKE393170 QTT393170:QUA393170 RDP393170:RDW393170 RNL393170:RNS393170 RXH393170:RXO393170 SHD393170:SHK393170 SQZ393170:SRG393170 TAV393170:TBC393170 TKR393170:TKY393170 TUN393170:TUU393170 UEJ393170:UEQ393170 UOF393170:UOM393170 UYB393170:UYI393170 VHX393170:VIE393170 VRT393170:VSA393170 WBP393170:WBW393170 WLL393170:WLS393170 WVH393170:WVO393170 IV458706:JC458706 SR458706:SY458706 ACN458706:ACU458706 AMJ458706:AMQ458706 AWF458706:AWM458706 BGB458706:BGI458706 BPX458706:BQE458706 BZT458706:CAA458706 CJP458706:CJW458706 CTL458706:CTS458706 DDH458706:DDO458706 DND458706:DNK458706 DWZ458706:DXG458706 EGV458706:EHC458706 EQR458706:EQY458706 FAN458706:FAU458706 FKJ458706:FKQ458706 FUF458706:FUM458706 GEB458706:GEI458706 GNX458706:GOE458706 GXT458706:GYA458706 HHP458706:HHW458706 HRL458706:HRS458706 IBH458706:IBO458706 ILD458706:ILK458706 IUZ458706:IVG458706 JEV458706:JFC458706 JOR458706:JOY458706 JYN458706:JYU458706 KIJ458706:KIQ458706 KSF458706:KSM458706 LCB458706:LCI458706 LLX458706:LME458706 LVT458706:LWA458706 MFP458706:MFW458706 MPL458706:MPS458706 MZH458706:MZO458706 NJD458706:NJK458706 NSZ458706:NTG458706 OCV458706:ODC458706 OMR458706:OMY458706 OWN458706:OWU458706 PGJ458706:PGQ458706 PQF458706:PQM458706 QAB458706:QAI458706 QJX458706:QKE458706 QTT458706:QUA458706 RDP458706:RDW458706 RNL458706:RNS458706 RXH458706:RXO458706 SHD458706:SHK458706 SQZ458706:SRG458706 TAV458706:TBC458706 TKR458706:TKY458706 TUN458706:TUU458706 UEJ458706:UEQ458706 UOF458706:UOM458706 UYB458706:UYI458706 VHX458706:VIE458706 VRT458706:VSA458706 WBP458706:WBW458706 WLL458706:WLS458706 WVH458706:WVO458706 IV524242:JC524242 SR524242:SY524242 ACN524242:ACU524242 AMJ524242:AMQ524242 AWF524242:AWM524242 BGB524242:BGI524242 BPX524242:BQE524242 BZT524242:CAA524242 CJP524242:CJW524242 CTL524242:CTS524242 DDH524242:DDO524242 DND524242:DNK524242 DWZ524242:DXG524242 EGV524242:EHC524242 EQR524242:EQY524242 FAN524242:FAU524242 FKJ524242:FKQ524242 FUF524242:FUM524242 GEB524242:GEI524242 GNX524242:GOE524242 GXT524242:GYA524242 HHP524242:HHW524242 HRL524242:HRS524242 IBH524242:IBO524242 ILD524242:ILK524242 IUZ524242:IVG524242 JEV524242:JFC524242 JOR524242:JOY524242 JYN524242:JYU524242 KIJ524242:KIQ524242 KSF524242:KSM524242 LCB524242:LCI524242 LLX524242:LME524242 LVT524242:LWA524242 MFP524242:MFW524242 MPL524242:MPS524242 MZH524242:MZO524242 NJD524242:NJK524242 NSZ524242:NTG524242 OCV524242:ODC524242 OMR524242:OMY524242 OWN524242:OWU524242 PGJ524242:PGQ524242 PQF524242:PQM524242 QAB524242:QAI524242 QJX524242:QKE524242 QTT524242:QUA524242 RDP524242:RDW524242 RNL524242:RNS524242 RXH524242:RXO524242 SHD524242:SHK524242 SQZ524242:SRG524242 TAV524242:TBC524242 TKR524242:TKY524242 TUN524242:TUU524242 UEJ524242:UEQ524242 UOF524242:UOM524242 UYB524242:UYI524242 VHX524242:VIE524242 VRT524242:VSA524242 WBP524242:WBW524242 WLL524242:WLS524242 WVH524242:WVO524242 IV589778:JC589778 SR589778:SY589778 ACN589778:ACU589778 AMJ589778:AMQ589778 AWF589778:AWM589778 BGB589778:BGI589778 BPX589778:BQE589778 BZT589778:CAA589778 CJP589778:CJW589778 CTL589778:CTS589778 DDH589778:DDO589778 DND589778:DNK589778 DWZ589778:DXG589778 EGV589778:EHC589778 EQR589778:EQY589778 FAN589778:FAU589778 FKJ589778:FKQ589778 FUF589778:FUM589778 GEB589778:GEI589778 GNX589778:GOE589778 GXT589778:GYA589778 HHP589778:HHW589778 HRL589778:HRS589778 IBH589778:IBO589778 ILD589778:ILK589778 IUZ589778:IVG589778 JEV589778:JFC589778 JOR589778:JOY589778 JYN589778:JYU589778 KIJ589778:KIQ589778 KSF589778:KSM589778 LCB589778:LCI589778 LLX589778:LME589778 LVT589778:LWA589778 MFP589778:MFW589778 MPL589778:MPS589778 MZH589778:MZO589778 NJD589778:NJK589778 NSZ589778:NTG589778 OCV589778:ODC589778 OMR589778:OMY589778 OWN589778:OWU589778 PGJ589778:PGQ589778 PQF589778:PQM589778 QAB589778:QAI589778 QJX589778:QKE589778 QTT589778:QUA589778 RDP589778:RDW589778 RNL589778:RNS589778 RXH589778:RXO589778 SHD589778:SHK589778 SQZ589778:SRG589778 TAV589778:TBC589778 TKR589778:TKY589778 TUN589778:TUU589778 UEJ589778:UEQ589778 UOF589778:UOM589778 UYB589778:UYI589778 VHX589778:VIE589778 VRT589778:VSA589778 WBP589778:WBW589778 WLL589778:WLS589778 WVH589778:WVO589778 IV655314:JC655314 SR655314:SY655314 ACN655314:ACU655314 AMJ655314:AMQ655314 AWF655314:AWM655314 BGB655314:BGI655314 BPX655314:BQE655314 BZT655314:CAA655314 CJP655314:CJW655314 CTL655314:CTS655314 DDH655314:DDO655314 DND655314:DNK655314 DWZ655314:DXG655314 EGV655314:EHC655314 EQR655314:EQY655314 FAN655314:FAU655314 FKJ655314:FKQ655314 FUF655314:FUM655314 GEB655314:GEI655314 GNX655314:GOE655314 GXT655314:GYA655314 HHP655314:HHW655314 HRL655314:HRS655314 IBH655314:IBO655314 ILD655314:ILK655314 IUZ655314:IVG655314 JEV655314:JFC655314 JOR655314:JOY655314 JYN655314:JYU655314 KIJ655314:KIQ655314 KSF655314:KSM655314 LCB655314:LCI655314 LLX655314:LME655314 LVT655314:LWA655314 MFP655314:MFW655314 MPL655314:MPS655314 MZH655314:MZO655314 NJD655314:NJK655314 NSZ655314:NTG655314 OCV655314:ODC655314 OMR655314:OMY655314 OWN655314:OWU655314 PGJ655314:PGQ655314 PQF655314:PQM655314 QAB655314:QAI655314 QJX655314:QKE655314 QTT655314:QUA655314 RDP655314:RDW655314 RNL655314:RNS655314 RXH655314:RXO655314 SHD655314:SHK655314 SQZ655314:SRG655314 TAV655314:TBC655314 TKR655314:TKY655314 TUN655314:TUU655314 UEJ655314:UEQ655314 UOF655314:UOM655314 UYB655314:UYI655314 VHX655314:VIE655314 VRT655314:VSA655314 WBP655314:WBW655314 WLL655314:WLS655314 WVH655314:WVO655314 IV720850:JC720850 SR720850:SY720850 ACN720850:ACU720850 AMJ720850:AMQ720850 AWF720850:AWM720850 BGB720850:BGI720850 BPX720850:BQE720850 BZT720850:CAA720850 CJP720850:CJW720850 CTL720850:CTS720850 DDH720850:DDO720850 DND720850:DNK720850 DWZ720850:DXG720850 EGV720850:EHC720850 EQR720850:EQY720850 FAN720850:FAU720850 FKJ720850:FKQ720850 FUF720850:FUM720850 GEB720850:GEI720850 GNX720850:GOE720850 GXT720850:GYA720850 HHP720850:HHW720850 HRL720850:HRS720850 IBH720850:IBO720850 ILD720850:ILK720850 IUZ720850:IVG720850 JEV720850:JFC720850 JOR720850:JOY720850 JYN720850:JYU720850 KIJ720850:KIQ720850 KSF720850:KSM720850 LCB720850:LCI720850 LLX720850:LME720850 LVT720850:LWA720850 MFP720850:MFW720850 MPL720850:MPS720850 MZH720850:MZO720850 NJD720850:NJK720850 NSZ720850:NTG720850 OCV720850:ODC720850 OMR720850:OMY720850 OWN720850:OWU720850 PGJ720850:PGQ720850 PQF720850:PQM720850 QAB720850:QAI720850 QJX720850:QKE720850 QTT720850:QUA720850 RDP720850:RDW720850 RNL720850:RNS720850 RXH720850:RXO720850 SHD720850:SHK720850 SQZ720850:SRG720850 TAV720850:TBC720850 TKR720850:TKY720850 TUN720850:TUU720850 UEJ720850:UEQ720850 UOF720850:UOM720850 UYB720850:UYI720850 VHX720850:VIE720850 VRT720850:VSA720850 WBP720850:WBW720850 WLL720850:WLS720850 WVH720850:WVO720850 IV786386:JC786386 SR786386:SY786386 ACN786386:ACU786386 AMJ786386:AMQ786386 AWF786386:AWM786386 BGB786386:BGI786386 BPX786386:BQE786386 BZT786386:CAA786386 CJP786386:CJW786386 CTL786386:CTS786386 DDH786386:DDO786386 DND786386:DNK786386 DWZ786386:DXG786386 EGV786386:EHC786386 EQR786386:EQY786386 FAN786386:FAU786386 FKJ786386:FKQ786386 FUF786386:FUM786386 GEB786386:GEI786386 GNX786386:GOE786386 GXT786386:GYA786386 HHP786386:HHW786386 HRL786386:HRS786386 IBH786386:IBO786386 ILD786386:ILK786386 IUZ786386:IVG786386 JEV786386:JFC786386 JOR786386:JOY786386 JYN786386:JYU786386 KIJ786386:KIQ786386 KSF786386:KSM786386 LCB786386:LCI786386 LLX786386:LME786386 LVT786386:LWA786386 MFP786386:MFW786386 MPL786386:MPS786386 MZH786386:MZO786386 NJD786386:NJK786386 NSZ786386:NTG786386 OCV786386:ODC786386 OMR786386:OMY786386 OWN786386:OWU786386 PGJ786386:PGQ786386 PQF786386:PQM786386 QAB786386:QAI786386 QJX786386:QKE786386 QTT786386:QUA786386 RDP786386:RDW786386 RNL786386:RNS786386 RXH786386:RXO786386 SHD786386:SHK786386 SQZ786386:SRG786386 TAV786386:TBC786386 TKR786386:TKY786386 TUN786386:TUU786386 UEJ786386:UEQ786386 UOF786386:UOM786386 UYB786386:UYI786386 VHX786386:VIE786386 VRT786386:VSA786386 WBP786386:WBW786386 WLL786386:WLS786386 WVH786386:WVO786386 IV851922:JC851922 SR851922:SY851922 ACN851922:ACU851922 AMJ851922:AMQ851922 AWF851922:AWM851922 BGB851922:BGI851922 BPX851922:BQE851922 BZT851922:CAA851922 CJP851922:CJW851922 CTL851922:CTS851922 DDH851922:DDO851922 DND851922:DNK851922 DWZ851922:DXG851922 EGV851922:EHC851922 EQR851922:EQY851922 FAN851922:FAU851922 FKJ851922:FKQ851922 FUF851922:FUM851922 GEB851922:GEI851922 GNX851922:GOE851922 GXT851922:GYA851922 HHP851922:HHW851922 HRL851922:HRS851922 IBH851922:IBO851922 ILD851922:ILK851922 IUZ851922:IVG851922 JEV851922:JFC851922 JOR851922:JOY851922 JYN851922:JYU851922 KIJ851922:KIQ851922 KSF851922:KSM851922 LCB851922:LCI851922 LLX851922:LME851922 LVT851922:LWA851922 MFP851922:MFW851922 MPL851922:MPS851922 MZH851922:MZO851922 NJD851922:NJK851922 NSZ851922:NTG851922 OCV851922:ODC851922 OMR851922:OMY851922 OWN851922:OWU851922 PGJ851922:PGQ851922 PQF851922:PQM851922 QAB851922:QAI851922 QJX851922:QKE851922 QTT851922:QUA851922 RDP851922:RDW851922 RNL851922:RNS851922 RXH851922:RXO851922 SHD851922:SHK851922 SQZ851922:SRG851922 TAV851922:TBC851922 TKR851922:TKY851922 TUN851922:TUU851922 UEJ851922:UEQ851922 UOF851922:UOM851922 UYB851922:UYI851922 VHX851922:VIE851922 VRT851922:VSA851922 WBP851922:WBW851922 WLL851922:WLS851922 WVH851922:WVO851922 IV917458:JC917458 SR917458:SY917458 ACN917458:ACU917458 AMJ917458:AMQ917458 AWF917458:AWM917458 BGB917458:BGI917458 BPX917458:BQE917458 BZT917458:CAA917458 CJP917458:CJW917458 CTL917458:CTS917458 DDH917458:DDO917458 DND917458:DNK917458 DWZ917458:DXG917458 EGV917458:EHC917458 EQR917458:EQY917458 FAN917458:FAU917458 FKJ917458:FKQ917458 FUF917458:FUM917458 GEB917458:GEI917458 GNX917458:GOE917458 GXT917458:GYA917458 HHP917458:HHW917458 HRL917458:HRS917458 IBH917458:IBO917458 ILD917458:ILK917458 IUZ917458:IVG917458 JEV917458:JFC917458 JOR917458:JOY917458 JYN917458:JYU917458 KIJ917458:KIQ917458 KSF917458:KSM917458 LCB917458:LCI917458 LLX917458:LME917458 LVT917458:LWA917458 MFP917458:MFW917458 MPL917458:MPS917458 MZH917458:MZO917458 NJD917458:NJK917458 NSZ917458:NTG917458 OCV917458:ODC917458 OMR917458:OMY917458 OWN917458:OWU917458 PGJ917458:PGQ917458 PQF917458:PQM917458 QAB917458:QAI917458 QJX917458:QKE917458 QTT917458:QUA917458 RDP917458:RDW917458 RNL917458:RNS917458 RXH917458:RXO917458 SHD917458:SHK917458 SQZ917458:SRG917458 TAV917458:TBC917458 TKR917458:TKY917458 TUN917458:TUU917458 UEJ917458:UEQ917458 UOF917458:UOM917458 UYB917458:UYI917458 VHX917458:VIE917458 VRT917458:VSA917458 WBP917458:WBW917458 WLL917458:WLS917458 WVH917458:WVO917458 IV982994:JC982994 SR982994:SY982994 ACN982994:ACU982994 AMJ982994:AMQ982994 AWF982994:AWM982994 BGB982994:BGI982994 BPX982994:BQE982994 BZT982994:CAA982994 CJP982994:CJW982994 CTL982994:CTS982994 DDH982994:DDO982994 DND982994:DNK982994 DWZ982994:DXG982994 EGV982994:EHC982994 EQR982994:EQY982994 FAN982994:FAU982994 FKJ982994:FKQ982994 FUF982994:FUM982994 GEB982994:GEI982994 GNX982994:GOE982994 GXT982994:GYA982994 HHP982994:HHW982994 HRL982994:HRS982994 IBH982994:IBO982994 ILD982994:ILK982994 IUZ982994:IVG982994 JEV982994:JFC982994 JOR982994:JOY982994 JYN982994:JYU982994 KIJ982994:KIQ982994 KSF982994:KSM982994 LCB982994:LCI982994 LLX982994:LME982994 LVT982994:LWA982994 MFP982994:MFW982994 MPL982994:MPS982994 MZH982994:MZO982994 NJD982994:NJK982994 NSZ982994:NTG982994 OCV982994:ODC982994 OMR982994:OMY982994 OWN982994:OWU982994 PGJ982994:PGQ982994 PQF982994:PQM982994 QAB982994:QAI982994 QJX982994:QKE982994 QTT982994:QUA982994 RDP982994:RDW982994 RNL982994:RNS982994 RXH982994:RXO982994 SHD982994:SHK982994 SQZ982994:SRG982994 TAV982994:TBC982994 TKR982994:TKY982994 TUN982994:TUU982994 UEJ982994:UEQ982994 UOF982994:UOM982994 UYB982994:UYI982994 VHX982994:VIE982994 VRT982994:VSA982994 WBP982994:WBW982994 WLL982994:WLS982994 WVH982994:WVO982994 WVD982994:WVF982994 IR3:IT4 SN3:SP4 ACJ3:ACL4 AMF3:AMH4 AWB3:AWD4 BFX3:BFZ4 BPT3:BPV4 BZP3:BZR4 CJL3:CJN4 CTH3:CTJ4 DDD3:DDF4 DMZ3:DNB4 DWV3:DWX4 EGR3:EGT4 EQN3:EQP4 FAJ3:FAL4 FKF3:FKH4 FUB3:FUD4 GDX3:GDZ4 GNT3:GNV4 GXP3:GXR4 HHL3:HHN4 HRH3:HRJ4 IBD3:IBF4 IKZ3:ILB4 IUV3:IUX4 JER3:JET4 JON3:JOP4 JYJ3:JYL4 KIF3:KIH4 KSB3:KSD4 LBX3:LBZ4 LLT3:LLV4 LVP3:LVR4 MFL3:MFN4 MPH3:MPJ4 MZD3:MZF4 NIZ3:NJB4 NSV3:NSX4 OCR3:OCT4 OMN3:OMP4 OWJ3:OWL4 PGF3:PGH4 PQB3:PQD4 PZX3:PZZ4 QJT3:QJV4 QTP3:QTR4 RDL3:RDN4 RNH3:RNJ4 RXD3:RXF4 SGZ3:SHB4 SQV3:SQX4 TAR3:TAT4 TKN3:TKP4 TUJ3:TUL4 UEF3:UEH4 UOB3:UOD4 UXX3:UXZ4 VHT3:VHV4 VRP3:VRR4 WBL3:WBN4 WLH3:WLJ4 WVD3:WVF4 IR65490:IT65490 SN65490:SP65490 ACJ65490:ACL65490 AMF65490:AMH65490 AWB65490:AWD65490 BFX65490:BFZ65490 BPT65490:BPV65490 BZP65490:BZR65490 CJL65490:CJN65490 CTH65490:CTJ65490 DDD65490:DDF65490 DMZ65490:DNB65490 DWV65490:DWX65490 EGR65490:EGT65490 EQN65490:EQP65490 FAJ65490:FAL65490 FKF65490:FKH65490 FUB65490:FUD65490 GDX65490:GDZ65490 GNT65490:GNV65490 GXP65490:GXR65490 HHL65490:HHN65490 HRH65490:HRJ65490 IBD65490:IBF65490 IKZ65490:ILB65490 IUV65490:IUX65490 JER65490:JET65490 JON65490:JOP65490 JYJ65490:JYL65490 KIF65490:KIH65490 KSB65490:KSD65490 LBX65490:LBZ65490 LLT65490:LLV65490 LVP65490:LVR65490 MFL65490:MFN65490 MPH65490:MPJ65490 MZD65490:MZF65490 NIZ65490:NJB65490 NSV65490:NSX65490 OCR65490:OCT65490 OMN65490:OMP65490 OWJ65490:OWL65490 PGF65490:PGH65490 PQB65490:PQD65490 PZX65490:PZZ65490 QJT65490:QJV65490 QTP65490:QTR65490 RDL65490:RDN65490 RNH65490:RNJ65490 RXD65490:RXF65490 SGZ65490:SHB65490 SQV65490:SQX65490 TAR65490:TAT65490 TKN65490:TKP65490 TUJ65490:TUL65490 UEF65490:UEH65490 UOB65490:UOD65490 UXX65490:UXZ65490 VHT65490:VHV65490 VRP65490:VRR65490 WBL65490:WBN65490 WLH65490:WLJ65490 WVD65490:WVF65490 IR131026:IT131026 SN131026:SP131026 ACJ131026:ACL131026 AMF131026:AMH131026 AWB131026:AWD131026 BFX131026:BFZ131026 BPT131026:BPV131026 BZP131026:BZR131026 CJL131026:CJN131026 CTH131026:CTJ131026 DDD131026:DDF131026 DMZ131026:DNB131026 DWV131026:DWX131026 EGR131026:EGT131026 EQN131026:EQP131026 FAJ131026:FAL131026 FKF131026:FKH131026 FUB131026:FUD131026 GDX131026:GDZ131026 GNT131026:GNV131026 GXP131026:GXR131026 HHL131026:HHN131026 HRH131026:HRJ131026 IBD131026:IBF131026 IKZ131026:ILB131026 IUV131026:IUX131026 JER131026:JET131026 JON131026:JOP131026 JYJ131026:JYL131026 KIF131026:KIH131026 KSB131026:KSD131026 LBX131026:LBZ131026 LLT131026:LLV131026 LVP131026:LVR131026 MFL131026:MFN131026 MPH131026:MPJ131026 MZD131026:MZF131026 NIZ131026:NJB131026 NSV131026:NSX131026 OCR131026:OCT131026 OMN131026:OMP131026 OWJ131026:OWL131026 PGF131026:PGH131026 PQB131026:PQD131026 PZX131026:PZZ131026 QJT131026:QJV131026 QTP131026:QTR131026 RDL131026:RDN131026 RNH131026:RNJ131026 RXD131026:RXF131026 SGZ131026:SHB131026 SQV131026:SQX131026 TAR131026:TAT131026 TKN131026:TKP131026 TUJ131026:TUL131026 UEF131026:UEH131026 UOB131026:UOD131026 UXX131026:UXZ131026 VHT131026:VHV131026 VRP131026:VRR131026 WBL131026:WBN131026 WLH131026:WLJ131026 WVD131026:WVF131026 IR196562:IT196562 SN196562:SP196562 ACJ196562:ACL196562 AMF196562:AMH196562 AWB196562:AWD196562 BFX196562:BFZ196562 BPT196562:BPV196562 BZP196562:BZR196562 CJL196562:CJN196562 CTH196562:CTJ196562 DDD196562:DDF196562 DMZ196562:DNB196562 DWV196562:DWX196562 EGR196562:EGT196562 EQN196562:EQP196562 FAJ196562:FAL196562 FKF196562:FKH196562 FUB196562:FUD196562 GDX196562:GDZ196562 GNT196562:GNV196562 GXP196562:GXR196562 HHL196562:HHN196562 HRH196562:HRJ196562 IBD196562:IBF196562 IKZ196562:ILB196562 IUV196562:IUX196562 JER196562:JET196562 JON196562:JOP196562 JYJ196562:JYL196562 KIF196562:KIH196562 KSB196562:KSD196562 LBX196562:LBZ196562 LLT196562:LLV196562 LVP196562:LVR196562 MFL196562:MFN196562 MPH196562:MPJ196562 MZD196562:MZF196562 NIZ196562:NJB196562 NSV196562:NSX196562 OCR196562:OCT196562 OMN196562:OMP196562 OWJ196562:OWL196562 PGF196562:PGH196562 PQB196562:PQD196562 PZX196562:PZZ196562 QJT196562:QJV196562 QTP196562:QTR196562 RDL196562:RDN196562 RNH196562:RNJ196562 RXD196562:RXF196562 SGZ196562:SHB196562 SQV196562:SQX196562 TAR196562:TAT196562 TKN196562:TKP196562 TUJ196562:TUL196562 UEF196562:UEH196562 UOB196562:UOD196562 UXX196562:UXZ196562 VHT196562:VHV196562 VRP196562:VRR196562 WBL196562:WBN196562 WLH196562:WLJ196562 WVD196562:WVF196562 IR262098:IT262098 SN262098:SP262098 ACJ262098:ACL262098 AMF262098:AMH262098 AWB262098:AWD262098 BFX262098:BFZ262098 BPT262098:BPV262098 BZP262098:BZR262098 CJL262098:CJN262098 CTH262098:CTJ262098 DDD262098:DDF262098 DMZ262098:DNB262098 DWV262098:DWX262098 EGR262098:EGT262098 EQN262098:EQP262098 FAJ262098:FAL262098 FKF262098:FKH262098 FUB262098:FUD262098 GDX262098:GDZ262098 GNT262098:GNV262098 GXP262098:GXR262098 HHL262098:HHN262098 HRH262098:HRJ262098 IBD262098:IBF262098 IKZ262098:ILB262098 IUV262098:IUX262098 JER262098:JET262098 JON262098:JOP262098 JYJ262098:JYL262098 KIF262098:KIH262098 KSB262098:KSD262098 LBX262098:LBZ262098 LLT262098:LLV262098 LVP262098:LVR262098 MFL262098:MFN262098 MPH262098:MPJ262098 MZD262098:MZF262098 NIZ262098:NJB262098 NSV262098:NSX262098 OCR262098:OCT262098 OMN262098:OMP262098 OWJ262098:OWL262098 PGF262098:PGH262098 PQB262098:PQD262098 PZX262098:PZZ262098 QJT262098:QJV262098 QTP262098:QTR262098 RDL262098:RDN262098 RNH262098:RNJ262098 RXD262098:RXF262098 SGZ262098:SHB262098 SQV262098:SQX262098 TAR262098:TAT262098 TKN262098:TKP262098 TUJ262098:TUL262098 UEF262098:UEH262098 UOB262098:UOD262098 UXX262098:UXZ262098 VHT262098:VHV262098 VRP262098:VRR262098 WBL262098:WBN262098 WLH262098:WLJ262098 WVD262098:WVF262098 IR327634:IT327634 SN327634:SP327634 ACJ327634:ACL327634 AMF327634:AMH327634 AWB327634:AWD327634 BFX327634:BFZ327634 BPT327634:BPV327634 BZP327634:BZR327634 CJL327634:CJN327634 CTH327634:CTJ327634 DDD327634:DDF327634 DMZ327634:DNB327634 DWV327634:DWX327634 EGR327634:EGT327634 EQN327634:EQP327634 FAJ327634:FAL327634 FKF327634:FKH327634 FUB327634:FUD327634 GDX327634:GDZ327634 GNT327634:GNV327634 GXP327634:GXR327634 HHL327634:HHN327634 HRH327634:HRJ327634 IBD327634:IBF327634 IKZ327634:ILB327634 IUV327634:IUX327634 JER327634:JET327634 JON327634:JOP327634 JYJ327634:JYL327634 KIF327634:KIH327634 KSB327634:KSD327634 LBX327634:LBZ327634 LLT327634:LLV327634 LVP327634:LVR327634 MFL327634:MFN327634 MPH327634:MPJ327634 MZD327634:MZF327634 NIZ327634:NJB327634 NSV327634:NSX327634 OCR327634:OCT327634 OMN327634:OMP327634 OWJ327634:OWL327634 PGF327634:PGH327634 PQB327634:PQD327634 PZX327634:PZZ327634 QJT327634:QJV327634 QTP327634:QTR327634 RDL327634:RDN327634 RNH327634:RNJ327634 RXD327634:RXF327634 SGZ327634:SHB327634 SQV327634:SQX327634 TAR327634:TAT327634 TKN327634:TKP327634 TUJ327634:TUL327634 UEF327634:UEH327634 UOB327634:UOD327634 UXX327634:UXZ327634 VHT327634:VHV327634 VRP327634:VRR327634 WBL327634:WBN327634 WLH327634:WLJ327634 WVD327634:WVF327634 IR393170:IT393170 SN393170:SP393170 ACJ393170:ACL393170 AMF393170:AMH393170 AWB393170:AWD393170 BFX393170:BFZ393170 BPT393170:BPV393170 BZP393170:BZR393170 CJL393170:CJN393170 CTH393170:CTJ393170 DDD393170:DDF393170 DMZ393170:DNB393170 DWV393170:DWX393170 EGR393170:EGT393170 EQN393170:EQP393170 FAJ393170:FAL393170 FKF393170:FKH393170 FUB393170:FUD393170 GDX393170:GDZ393170 GNT393170:GNV393170 GXP393170:GXR393170 HHL393170:HHN393170 HRH393170:HRJ393170 IBD393170:IBF393170 IKZ393170:ILB393170 IUV393170:IUX393170 JER393170:JET393170 JON393170:JOP393170 JYJ393170:JYL393170 KIF393170:KIH393170 KSB393170:KSD393170 LBX393170:LBZ393170 LLT393170:LLV393170 LVP393170:LVR393170 MFL393170:MFN393170 MPH393170:MPJ393170 MZD393170:MZF393170 NIZ393170:NJB393170 NSV393170:NSX393170 OCR393170:OCT393170 OMN393170:OMP393170 OWJ393170:OWL393170 PGF393170:PGH393170 PQB393170:PQD393170 PZX393170:PZZ393170 QJT393170:QJV393170 QTP393170:QTR393170 RDL393170:RDN393170 RNH393170:RNJ393170 RXD393170:RXF393170 SGZ393170:SHB393170 SQV393170:SQX393170 TAR393170:TAT393170 TKN393170:TKP393170 TUJ393170:TUL393170 UEF393170:UEH393170 UOB393170:UOD393170 UXX393170:UXZ393170 VHT393170:VHV393170 VRP393170:VRR393170 WBL393170:WBN393170 WLH393170:WLJ393170 WVD393170:WVF393170 IR458706:IT458706 SN458706:SP458706 ACJ458706:ACL458706 AMF458706:AMH458706 AWB458706:AWD458706 BFX458706:BFZ458706 BPT458706:BPV458706 BZP458706:BZR458706 CJL458706:CJN458706 CTH458706:CTJ458706 DDD458706:DDF458706 DMZ458706:DNB458706 DWV458706:DWX458706 EGR458706:EGT458706 EQN458706:EQP458706 FAJ458706:FAL458706 FKF458706:FKH458706 FUB458706:FUD458706 GDX458706:GDZ458706 GNT458706:GNV458706 GXP458706:GXR458706 HHL458706:HHN458706 HRH458706:HRJ458706 IBD458706:IBF458706 IKZ458706:ILB458706 IUV458706:IUX458706 JER458706:JET458706 JON458706:JOP458706 JYJ458706:JYL458706 KIF458706:KIH458706 KSB458706:KSD458706 LBX458706:LBZ458706 LLT458706:LLV458706 LVP458706:LVR458706 MFL458706:MFN458706 MPH458706:MPJ458706 MZD458706:MZF458706 NIZ458706:NJB458706 NSV458706:NSX458706 OCR458706:OCT458706 OMN458706:OMP458706 OWJ458706:OWL458706 PGF458706:PGH458706 PQB458706:PQD458706 PZX458706:PZZ458706 QJT458706:QJV458706 QTP458706:QTR458706 RDL458706:RDN458706 RNH458706:RNJ458706 RXD458706:RXF458706 SGZ458706:SHB458706 SQV458706:SQX458706 TAR458706:TAT458706 TKN458706:TKP458706 TUJ458706:TUL458706 UEF458706:UEH458706 UOB458706:UOD458706 UXX458706:UXZ458706 VHT458706:VHV458706 VRP458706:VRR458706 WBL458706:WBN458706 WLH458706:WLJ458706 WVD458706:WVF458706 IR524242:IT524242 SN524242:SP524242 ACJ524242:ACL524242 AMF524242:AMH524242 AWB524242:AWD524242 BFX524242:BFZ524242 BPT524242:BPV524242 BZP524242:BZR524242 CJL524242:CJN524242 CTH524242:CTJ524242 DDD524242:DDF524242 DMZ524242:DNB524242 DWV524242:DWX524242 EGR524242:EGT524242 EQN524242:EQP524242 FAJ524242:FAL524242 FKF524242:FKH524242 FUB524242:FUD524242 GDX524242:GDZ524242 GNT524242:GNV524242 GXP524242:GXR524242 HHL524242:HHN524242 HRH524242:HRJ524242 IBD524242:IBF524242 IKZ524242:ILB524242 IUV524242:IUX524242 JER524242:JET524242 JON524242:JOP524242 JYJ524242:JYL524242 KIF524242:KIH524242 KSB524242:KSD524242 LBX524242:LBZ524242 LLT524242:LLV524242 LVP524242:LVR524242 MFL524242:MFN524242 MPH524242:MPJ524242 MZD524242:MZF524242 NIZ524242:NJB524242 NSV524242:NSX524242 OCR524242:OCT524242 OMN524242:OMP524242 OWJ524242:OWL524242 PGF524242:PGH524242 PQB524242:PQD524242 PZX524242:PZZ524242 QJT524242:QJV524242 QTP524242:QTR524242 RDL524242:RDN524242 RNH524242:RNJ524242 RXD524242:RXF524242 SGZ524242:SHB524242 SQV524242:SQX524242 TAR524242:TAT524242 TKN524242:TKP524242 TUJ524242:TUL524242 UEF524242:UEH524242 UOB524242:UOD524242 UXX524242:UXZ524242 VHT524242:VHV524242 VRP524242:VRR524242 WBL524242:WBN524242 WLH524242:WLJ524242 WVD524242:WVF524242 IR589778:IT589778 SN589778:SP589778 ACJ589778:ACL589778 AMF589778:AMH589778 AWB589778:AWD589778 BFX589778:BFZ589778 BPT589778:BPV589778 BZP589778:BZR589778 CJL589778:CJN589778 CTH589778:CTJ589778 DDD589778:DDF589778 DMZ589778:DNB589778 DWV589778:DWX589778 EGR589778:EGT589778 EQN589778:EQP589778 FAJ589778:FAL589778 FKF589778:FKH589778 FUB589778:FUD589778 GDX589778:GDZ589778 GNT589778:GNV589778 GXP589778:GXR589778 HHL589778:HHN589778 HRH589778:HRJ589778 IBD589778:IBF589778 IKZ589778:ILB589778 IUV589778:IUX589778 JER589778:JET589778 JON589778:JOP589778 JYJ589778:JYL589778 KIF589778:KIH589778 KSB589778:KSD589778 LBX589778:LBZ589778 LLT589778:LLV589778 LVP589778:LVR589778 MFL589778:MFN589778 MPH589778:MPJ589778 MZD589778:MZF589778 NIZ589778:NJB589778 NSV589778:NSX589778 OCR589778:OCT589778 OMN589778:OMP589778 OWJ589778:OWL589778 PGF589778:PGH589778 PQB589778:PQD589778 PZX589778:PZZ589778 QJT589778:QJV589778 QTP589778:QTR589778 RDL589778:RDN589778 RNH589778:RNJ589778 RXD589778:RXF589778 SGZ589778:SHB589778 SQV589778:SQX589778 TAR589778:TAT589778 TKN589778:TKP589778 TUJ589778:TUL589778 UEF589778:UEH589778 UOB589778:UOD589778 UXX589778:UXZ589778 VHT589778:VHV589778 VRP589778:VRR589778 WBL589778:WBN589778 WLH589778:WLJ589778 WVD589778:WVF589778 IR655314:IT655314 SN655314:SP655314 ACJ655314:ACL655314 AMF655314:AMH655314 AWB655314:AWD655314 BFX655314:BFZ655314 BPT655314:BPV655314 BZP655314:BZR655314 CJL655314:CJN655314 CTH655314:CTJ655314 DDD655314:DDF655314 DMZ655314:DNB655314 DWV655314:DWX655314 EGR655314:EGT655314 EQN655314:EQP655314 FAJ655314:FAL655314 FKF655314:FKH655314 FUB655314:FUD655314 GDX655314:GDZ655314 GNT655314:GNV655314 GXP655314:GXR655314 HHL655314:HHN655314 HRH655314:HRJ655314 IBD655314:IBF655314 IKZ655314:ILB655314 IUV655314:IUX655314 JER655314:JET655314 JON655314:JOP655314 JYJ655314:JYL655314 KIF655314:KIH655314 KSB655314:KSD655314 LBX655314:LBZ655314 LLT655314:LLV655314 LVP655314:LVR655314 MFL655314:MFN655314 MPH655314:MPJ655314 MZD655314:MZF655314 NIZ655314:NJB655314 NSV655314:NSX655314 OCR655314:OCT655314 OMN655314:OMP655314 OWJ655314:OWL655314 PGF655314:PGH655314 PQB655314:PQD655314 PZX655314:PZZ655314 QJT655314:QJV655314 QTP655314:QTR655314 RDL655314:RDN655314 RNH655314:RNJ655314 RXD655314:RXF655314 SGZ655314:SHB655314 SQV655314:SQX655314 TAR655314:TAT655314 TKN655314:TKP655314 TUJ655314:TUL655314 UEF655314:UEH655314 UOB655314:UOD655314 UXX655314:UXZ655314 VHT655314:VHV655314 VRP655314:VRR655314 WBL655314:WBN655314 WLH655314:WLJ655314 WVD655314:WVF655314 IR720850:IT720850 SN720850:SP720850 ACJ720850:ACL720850 AMF720850:AMH720850 AWB720850:AWD720850 BFX720850:BFZ720850 BPT720850:BPV720850 BZP720850:BZR720850 CJL720850:CJN720850 CTH720850:CTJ720850 DDD720850:DDF720850 DMZ720850:DNB720850 DWV720850:DWX720850 EGR720850:EGT720850 EQN720850:EQP720850 FAJ720850:FAL720850 FKF720850:FKH720850 FUB720850:FUD720850 GDX720850:GDZ720850 GNT720850:GNV720850 GXP720850:GXR720850 HHL720850:HHN720850 HRH720850:HRJ720850 IBD720850:IBF720850 IKZ720850:ILB720850 IUV720850:IUX720850 JER720850:JET720850 JON720850:JOP720850 JYJ720850:JYL720850 KIF720850:KIH720850 KSB720850:KSD720850 LBX720850:LBZ720850 LLT720850:LLV720850 LVP720850:LVR720850 MFL720850:MFN720850 MPH720850:MPJ720850 MZD720850:MZF720850 NIZ720850:NJB720850 NSV720850:NSX720850 OCR720850:OCT720850 OMN720850:OMP720850 OWJ720850:OWL720850 PGF720850:PGH720850 PQB720850:PQD720850 PZX720850:PZZ720850 QJT720850:QJV720850 QTP720850:QTR720850 RDL720850:RDN720850 RNH720850:RNJ720850 RXD720850:RXF720850 SGZ720850:SHB720850 SQV720850:SQX720850 TAR720850:TAT720850 TKN720850:TKP720850 TUJ720850:TUL720850 UEF720850:UEH720850 UOB720850:UOD720850 UXX720850:UXZ720850 VHT720850:VHV720850 VRP720850:VRR720850 WBL720850:WBN720850 WLH720850:WLJ720850 WVD720850:WVF720850 IR786386:IT786386 SN786386:SP786386 ACJ786386:ACL786386 AMF786386:AMH786386 AWB786386:AWD786386 BFX786386:BFZ786386 BPT786386:BPV786386 BZP786386:BZR786386 CJL786386:CJN786386 CTH786386:CTJ786386 DDD786386:DDF786386 DMZ786386:DNB786386 DWV786386:DWX786386 EGR786386:EGT786386 EQN786386:EQP786386 FAJ786386:FAL786386 FKF786386:FKH786386 FUB786386:FUD786386 GDX786386:GDZ786386 GNT786386:GNV786386 GXP786386:GXR786386 HHL786386:HHN786386 HRH786386:HRJ786386 IBD786386:IBF786386 IKZ786386:ILB786386 IUV786386:IUX786386 JER786386:JET786386 JON786386:JOP786386 JYJ786386:JYL786386 KIF786386:KIH786386 KSB786386:KSD786386 LBX786386:LBZ786386 LLT786386:LLV786386 LVP786386:LVR786386 MFL786386:MFN786386 MPH786386:MPJ786386 MZD786386:MZF786386 NIZ786386:NJB786386 NSV786386:NSX786386 OCR786386:OCT786386 OMN786386:OMP786386 OWJ786386:OWL786386 PGF786386:PGH786386 PQB786386:PQD786386 PZX786386:PZZ786386 QJT786386:QJV786386 QTP786386:QTR786386 RDL786386:RDN786386 RNH786386:RNJ786386 RXD786386:RXF786386 SGZ786386:SHB786386 SQV786386:SQX786386 TAR786386:TAT786386 TKN786386:TKP786386 TUJ786386:TUL786386 UEF786386:UEH786386 UOB786386:UOD786386 UXX786386:UXZ786386 VHT786386:VHV786386 VRP786386:VRR786386 WBL786386:WBN786386 WLH786386:WLJ786386 WVD786386:WVF786386 IR851922:IT851922 SN851922:SP851922 ACJ851922:ACL851922 AMF851922:AMH851922 AWB851922:AWD851922 BFX851922:BFZ851922 BPT851922:BPV851922 BZP851922:BZR851922 CJL851922:CJN851922 CTH851922:CTJ851922 DDD851922:DDF851922 DMZ851922:DNB851922 DWV851922:DWX851922 EGR851922:EGT851922 EQN851922:EQP851922 FAJ851922:FAL851922 FKF851922:FKH851922 FUB851922:FUD851922 GDX851922:GDZ851922 GNT851922:GNV851922 GXP851922:GXR851922 HHL851922:HHN851922 HRH851922:HRJ851922 IBD851922:IBF851922 IKZ851922:ILB851922 IUV851922:IUX851922 JER851922:JET851922 JON851922:JOP851922 JYJ851922:JYL851922 KIF851922:KIH851922 KSB851922:KSD851922 LBX851922:LBZ851922 LLT851922:LLV851922 LVP851922:LVR851922 MFL851922:MFN851922 MPH851922:MPJ851922 MZD851922:MZF851922 NIZ851922:NJB851922 NSV851922:NSX851922 OCR851922:OCT851922 OMN851922:OMP851922 OWJ851922:OWL851922 PGF851922:PGH851922 PQB851922:PQD851922 PZX851922:PZZ851922 QJT851922:QJV851922 QTP851922:QTR851922 RDL851922:RDN851922 RNH851922:RNJ851922 RXD851922:RXF851922 SGZ851922:SHB851922 SQV851922:SQX851922 TAR851922:TAT851922 TKN851922:TKP851922 TUJ851922:TUL851922 UEF851922:UEH851922 UOB851922:UOD851922 UXX851922:UXZ851922 VHT851922:VHV851922 VRP851922:VRR851922 WBL851922:WBN851922 WLH851922:WLJ851922 WVD851922:WVF851922 IR917458:IT917458 SN917458:SP917458 ACJ917458:ACL917458 AMF917458:AMH917458 AWB917458:AWD917458 BFX917458:BFZ917458 BPT917458:BPV917458 BZP917458:BZR917458 CJL917458:CJN917458 CTH917458:CTJ917458 DDD917458:DDF917458 DMZ917458:DNB917458 DWV917458:DWX917458 EGR917458:EGT917458 EQN917458:EQP917458 FAJ917458:FAL917458 FKF917458:FKH917458 FUB917458:FUD917458 GDX917458:GDZ917458 GNT917458:GNV917458 GXP917458:GXR917458 HHL917458:HHN917458 HRH917458:HRJ917458 IBD917458:IBF917458 IKZ917458:ILB917458 IUV917458:IUX917458 JER917458:JET917458 JON917458:JOP917458 JYJ917458:JYL917458 KIF917458:KIH917458 KSB917458:KSD917458 LBX917458:LBZ917458 LLT917458:LLV917458 LVP917458:LVR917458 MFL917458:MFN917458 MPH917458:MPJ917458 MZD917458:MZF917458 NIZ917458:NJB917458 NSV917458:NSX917458 OCR917458:OCT917458 OMN917458:OMP917458 OWJ917458:OWL917458 PGF917458:PGH917458 PQB917458:PQD917458 PZX917458:PZZ917458 QJT917458:QJV917458 QTP917458:QTR917458 RDL917458:RDN917458 RNH917458:RNJ917458 RXD917458:RXF917458 SGZ917458:SHB917458 SQV917458:SQX917458 TAR917458:TAT917458 TKN917458:TKP917458 TUJ917458:TUL917458 UEF917458:UEH917458 UOB917458:UOD917458 UXX917458:UXZ917458 VHT917458:VHV917458 VRP917458:VRR917458 WBL917458:WBN917458 WLH917458:WLJ917458 WVD917458:WVF917458 IR982994:IT982994 SN982994:SP982994 ACJ982994:ACL982994 AMF982994:AMH982994 AWB982994:AWD982994 BFX982994:BFZ982994 BPT982994:BPV982994 BZP982994:BZR982994 CJL982994:CJN982994 CTH982994:CTJ982994 DDD982994:DDF982994 DMZ982994:DNB982994 DWV982994:DWX982994 EGR982994:EGT982994 EQN982994:EQP982994 FAJ982994:FAL982994 FKF982994:FKH982994 FUB982994:FUD982994 GDX982994:GDZ982994 GNT982994:GNV982994 GXP982994:GXR982994 HHL982994:HHN982994 HRH982994:HRJ982994 IBD982994:IBF982994 IKZ982994:ILB982994 IUV982994:IUX982994 JER982994:JET982994 JON982994:JOP982994 JYJ982994:JYL982994 KIF982994:KIH982994 KSB982994:KSD982994 LBX982994:LBZ982994 LLT982994:LLV982994 LVP982994:LVR982994 MFL982994:MFN982994 MPH982994:MPJ982994 MZD982994:MZF982994 NIZ982994:NJB982994 NSV982994:NSX982994 OCR982994:OCT982994 OMN982994:OMP982994 OWJ982994:OWL982994 PGF982994:PGH982994 PQB982994:PQD982994 PZX982994:PZZ982994 QJT982994:QJV982994 QTP982994:QTR982994 RDL982994:RDN982994 RNH982994:RNJ982994 RXD982994:RXF982994 SGZ982994:SHB982994 SQV982994:SQX982994 TAR982994:TAT982994 TKN982994:TKP982994 TUJ982994:TUL982994 UEF982994:UEH982994 UOB982994:UOD982994 UXX982994:UXZ982994 VHT982994:VHV982994 VRP982994:VRR982994 WBL982994:WBN982994 WLH982994:WLJ982994 H3:J4 G65509:J65509 G131045:J131045 G196581:J196581 G262117:J262117 G327653:J327653 G393189:J393189 G458725:J458725 G524261:J524261 G589797:J589797 G655333:J655333 G720869:J720869 G786405:J786405 G851941:J851941 G917477:J917477 G983013:J983013"/>
  </dataValidations>
  <pageMargins left="0.25" right="0.25" top="0.75" bottom="0.75" header="0.3" footer="0.3"/>
  <pageSetup paperSize="8" scale="84" fitToHeight="0" orientation="landscape" r:id="rId1"/>
  <rowBreaks count="2" manualBreakCount="2">
    <brk id="36" max="13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Formularz_cenowy_cz_1</vt:lpstr>
      <vt:lpstr>Formularz_cenowy_cz_1!Obszar_wydruku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2019-09-03T10:49:49Z</cp:lastPrinted>
  <dcterms:created xsi:type="dcterms:W3CDTF">2017-04-25T10:39:45Z</dcterms:created>
  <dcterms:modified xsi:type="dcterms:W3CDTF">2019-09-03T10:52:21Z</dcterms:modified>
</cp:coreProperties>
</file>