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4915" windowHeight="128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'Arkusz1'!$A$1:$AT$18</definedName>
  </definedNames>
  <calcPr fullCalcOnLoad="1"/>
</workbook>
</file>

<file path=xl/sharedStrings.xml><?xml version="1.0" encoding="utf-8"?>
<sst xmlns="http://schemas.openxmlformats.org/spreadsheetml/2006/main" count="65" uniqueCount="35">
  <si>
    <t>Urząd Skarbowy w Pszczynie</t>
  </si>
  <si>
    <t>Nazwa jednostki organizacyjnej</t>
  </si>
  <si>
    <t xml:space="preserve">Adres jednostki organizacyjnej </t>
  </si>
  <si>
    <t>1.</t>
  </si>
  <si>
    <t>VAT</t>
  </si>
  <si>
    <t>a</t>
  </si>
  <si>
    <t>b</t>
  </si>
  <si>
    <t>c</t>
  </si>
  <si>
    <t>d</t>
  </si>
  <si>
    <t>e</t>
  </si>
  <si>
    <t>f</t>
  </si>
  <si>
    <t>g</t>
  </si>
  <si>
    <t>h</t>
  </si>
  <si>
    <t>j [ g + i ]</t>
  </si>
  <si>
    <t>i [ g x h ]</t>
  </si>
  <si>
    <t>Wartość zamówienia dla danej części</t>
  </si>
  <si>
    <t>Formularz cenowy</t>
  </si>
  <si>
    <t>ul. 3 Maja 4,
43-200 Pszczyna</t>
  </si>
  <si>
    <t>szkło</t>
  </si>
  <si>
    <t>metale 
i tworzywa sztuczne</t>
  </si>
  <si>
    <t>odpady ulegające biodegradacji</t>
  </si>
  <si>
    <t>odpady pozostałe 
z selekcji</t>
  </si>
  <si>
    <t>odpady zielone</t>
  </si>
  <si>
    <t xml:space="preserve">Liczba wywozów w czasie trwania umowy </t>
  </si>
  <si>
    <t xml:space="preserve">Liczba pojemników/worków dla poszczególnej frakcji odpadu </t>
  </si>
  <si>
    <t xml:space="preserve">Pojemność pojemnika/worka dla poszczególnej frakcji odpadu </t>
  </si>
  <si>
    <t xml:space="preserve">Koszt jednego wywozu 1 pojemnika/worka netto </t>
  </si>
  <si>
    <t>Kwota vat wywozu jednego pojemnika/worka</t>
  </si>
  <si>
    <t xml:space="preserve">Koszt wywozu 1 pojemnika/worka brutto </t>
  </si>
  <si>
    <t>Koszt wywozu poszczególnej frakcji odpadu w czasie trwania umowy brutto</t>
  </si>
  <si>
    <t>l [suma k]</t>
  </si>
  <si>
    <t>k [ e x f x j ]</t>
  </si>
  <si>
    <t>Załącznik nr 3 do Zapytania ofertowego</t>
  </si>
  <si>
    <t>2401-ILZ1.261.126.2018</t>
  </si>
  <si>
    <t>Lp.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</si>
</sst>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0" fontId="1" fillId="33" borderId="0" xfId="0" applyNumberFormat="1" applyFont="1" applyFill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8" fontId="1" fillId="0" borderId="13" xfId="0" applyNumberFormat="1" applyFont="1" applyBorder="1" applyAlignment="1">
      <alignment horizontal="center" vertical="center"/>
    </xf>
    <xf numFmtId="168" fontId="1" fillId="0" borderId="12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44" fontId="1" fillId="0" borderId="14" xfId="0" applyNumberFormat="1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168" fontId="1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"/>
  <sheetViews>
    <sheetView tabSelected="1" zoomScale="60" zoomScaleNormal="60" zoomScalePageLayoutView="0" workbookViewId="0" topLeftCell="A1">
      <selection activeCell="Z10" sqref="Z10"/>
    </sheetView>
  </sheetViews>
  <sheetFormatPr defaultColWidth="9.140625" defaultRowHeight="52.5" customHeight="1"/>
  <cols>
    <col min="1" max="1" width="6.8515625" style="1" customWidth="1"/>
    <col min="2" max="2" width="38.140625" style="1" customWidth="1"/>
    <col min="3" max="3" width="31.00390625" style="1" customWidth="1"/>
    <col min="4" max="5" width="12.7109375" style="1" customWidth="1"/>
    <col min="6" max="6" width="15.7109375" style="1" customWidth="1"/>
    <col min="7" max="10" width="12.7109375" style="1" customWidth="1"/>
    <col min="11" max="11" width="15.7109375" style="1" customWidth="1"/>
    <col min="12" max="15" width="12.7109375" style="1" customWidth="1"/>
    <col min="16" max="16" width="15.7109375" style="1" customWidth="1"/>
    <col min="17" max="17" width="12.7109375" style="1" customWidth="1"/>
    <col min="18" max="18" width="11.57421875" style="1" customWidth="1"/>
    <col min="19" max="20" width="12.7109375" style="1" customWidth="1"/>
    <col min="21" max="21" width="15.7109375" style="1" customWidth="1"/>
    <col min="22" max="24" width="12.7109375" style="1" customWidth="1"/>
    <col min="25" max="28" width="15.7109375" style="1" customWidth="1"/>
    <col min="29" max="29" width="15.00390625" style="1" customWidth="1"/>
    <col min="30" max="33" width="15.7109375" style="1" customWidth="1"/>
    <col min="34" max="34" width="14.00390625" style="1" customWidth="1"/>
    <col min="35" max="39" width="15.7109375" style="1" customWidth="1"/>
    <col min="40" max="40" width="44.28125" style="1" customWidth="1"/>
    <col min="41" max="16384" width="9.140625" style="1" customWidth="1"/>
  </cols>
  <sheetData>
    <row r="1" spans="1:40" ht="52.5" customHeight="1" thickBot="1">
      <c r="A1" s="27" t="s">
        <v>33</v>
      </c>
      <c r="B1" s="29"/>
      <c r="C1" s="27" t="s">
        <v>16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9"/>
      <c r="AN1" s="44" t="s">
        <v>32</v>
      </c>
    </row>
    <row r="2" spans="1:40" s="2" customFormat="1" ht="52.5" customHeight="1" thickBot="1">
      <c r="A2" s="30" t="s">
        <v>34</v>
      </c>
      <c r="B2" s="30" t="s">
        <v>1</v>
      </c>
      <c r="C2" s="30" t="s">
        <v>2</v>
      </c>
      <c r="D2" s="32" t="s">
        <v>25</v>
      </c>
      <c r="E2" s="33"/>
      <c r="F2" s="33"/>
      <c r="G2" s="33"/>
      <c r="H2" s="34"/>
      <c r="I2" s="41" t="s">
        <v>24</v>
      </c>
      <c r="J2" s="42"/>
      <c r="K2" s="42"/>
      <c r="L2" s="42"/>
      <c r="M2" s="43"/>
      <c r="N2" s="38" t="s">
        <v>23</v>
      </c>
      <c r="O2" s="39"/>
      <c r="P2" s="39"/>
      <c r="Q2" s="39"/>
      <c r="R2" s="40"/>
      <c r="S2" s="33" t="s">
        <v>26</v>
      </c>
      <c r="T2" s="33"/>
      <c r="U2" s="33"/>
      <c r="V2" s="33"/>
      <c r="W2" s="34"/>
      <c r="X2" s="30" t="s">
        <v>4</v>
      </c>
      <c r="Y2" s="32" t="s">
        <v>27</v>
      </c>
      <c r="Z2" s="33"/>
      <c r="AA2" s="33"/>
      <c r="AB2" s="33"/>
      <c r="AC2" s="34"/>
      <c r="AD2" s="32" t="s">
        <v>28</v>
      </c>
      <c r="AE2" s="33"/>
      <c r="AF2" s="33"/>
      <c r="AG2" s="33"/>
      <c r="AH2" s="34"/>
      <c r="AI2" s="32" t="s">
        <v>29</v>
      </c>
      <c r="AJ2" s="33"/>
      <c r="AK2" s="33"/>
      <c r="AL2" s="33"/>
      <c r="AM2" s="34"/>
      <c r="AN2" s="30" t="s">
        <v>15</v>
      </c>
    </row>
    <row r="3" spans="1:40" s="14" customFormat="1" ht="52.5" customHeight="1" thickBot="1">
      <c r="A3" s="31"/>
      <c r="B3" s="31"/>
      <c r="C3" s="31"/>
      <c r="D3" s="15" t="s">
        <v>18</v>
      </c>
      <c r="E3" s="16" t="s">
        <v>19</v>
      </c>
      <c r="F3" s="16" t="s">
        <v>20</v>
      </c>
      <c r="G3" s="16" t="s">
        <v>21</v>
      </c>
      <c r="H3" s="17" t="s">
        <v>22</v>
      </c>
      <c r="I3" s="15" t="s">
        <v>18</v>
      </c>
      <c r="J3" s="16" t="s">
        <v>19</v>
      </c>
      <c r="K3" s="16" t="s">
        <v>20</v>
      </c>
      <c r="L3" s="16" t="s">
        <v>21</v>
      </c>
      <c r="M3" s="17" t="s">
        <v>22</v>
      </c>
      <c r="N3" s="15" t="s">
        <v>18</v>
      </c>
      <c r="O3" s="16" t="s">
        <v>19</v>
      </c>
      <c r="P3" s="16" t="s">
        <v>20</v>
      </c>
      <c r="Q3" s="16" t="s">
        <v>21</v>
      </c>
      <c r="R3" s="17" t="s">
        <v>22</v>
      </c>
      <c r="S3" s="15" t="s">
        <v>18</v>
      </c>
      <c r="T3" s="16" t="s">
        <v>19</v>
      </c>
      <c r="U3" s="16" t="s">
        <v>20</v>
      </c>
      <c r="V3" s="16" t="s">
        <v>21</v>
      </c>
      <c r="W3" s="17" t="s">
        <v>22</v>
      </c>
      <c r="X3" s="31"/>
      <c r="Y3" s="15" t="s">
        <v>18</v>
      </c>
      <c r="Z3" s="16" t="s">
        <v>19</v>
      </c>
      <c r="AA3" s="16" t="s">
        <v>20</v>
      </c>
      <c r="AB3" s="16" t="s">
        <v>21</v>
      </c>
      <c r="AC3" s="17" t="s">
        <v>22</v>
      </c>
      <c r="AD3" s="15" t="s">
        <v>18</v>
      </c>
      <c r="AE3" s="16" t="s">
        <v>19</v>
      </c>
      <c r="AF3" s="16" t="s">
        <v>20</v>
      </c>
      <c r="AG3" s="16" t="s">
        <v>21</v>
      </c>
      <c r="AH3" s="17" t="s">
        <v>22</v>
      </c>
      <c r="AI3" s="15" t="s">
        <v>18</v>
      </c>
      <c r="AJ3" s="16" t="s">
        <v>19</v>
      </c>
      <c r="AK3" s="16" t="s">
        <v>20</v>
      </c>
      <c r="AL3" s="16" t="s">
        <v>21</v>
      </c>
      <c r="AM3" s="17" t="s">
        <v>22</v>
      </c>
      <c r="AN3" s="31"/>
    </row>
    <row r="4" spans="1:40" s="4" customFormat="1" ht="52.5" customHeight="1" thickBot="1">
      <c r="A4" s="24" t="s">
        <v>5</v>
      </c>
      <c r="B4" s="24" t="s">
        <v>6</v>
      </c>
      <c r="C4" s="24" t="s">
        <v>7</v>
      </c>
      <c r="D4" s="35" t="s">
        <v>8</v>
      </c>
      <c r="E4" s="36"/>
      <c r="F4" s="36"/>
      <c r="G4" s="36"/>
      <c r="H4" s="37"/>
      <c r="I4" s="35" t="s">
        <v>9</v>
      </c>
      <c r="J4" s="36"/>
      <c r="K4" s="36"/>
      <c r="L4" s="36"/>
      <c r="M4" s="37"/>
      <c r="N4" s="35" t="s">
        <v>10</v>
      </c>
      <c r="O4" s="36"/>
      <c r="P4" s="36"/>
      <c r="Q4" s="36"/>
      <c r="R4" s="37"/>
      <c r="S4" s="35" t="s">
        <v>11</v>
      </c>
      <c r="T4" s="36"/>
      <c r="U4" s="36"/>
      <c r="V4" s="36"/>
      <c r="W4" s="37"/>
      <c r="X4" s="24" t="s">
        <v>12</v>
      </c>
      <c r="Y4" s="35" t="s">
        <v>14</v>
      </c>
      <c r="Z4" s="36"/>
      <c r="AA4" s="36"/>
      <c r="AB4" s="36"/>
      <c r="AC4" s="37"/>
      <c r="AD4" s="35" t="s">
        <v>13</v>
      </c>
      <c r="AE4" s="36"/>
      <c r="AF4" s="36"/>
      <c r="AG4" s="36"/>
      <c r="AH4" s="37"/>
      <c r="AI4" s="35" t="s">
        <v>31</v>
      </c>
      <c r="AJ4" s="36"/>
      <c r="AK4" s="36"/>
      <c r="AL4" s="36"/>
      <c r="AM4" s="37"/>
      <c r="AN4" s="25" t="s">
        <v>30</v>
      </c>
    </row>
    <row r="5" spans="1:40" ht="64.5" customHeight="1" thickBot="1">
      <c r="A5" s="5" t="s">
        <v>3</v>
      </c>
      <c r="B5" s="6" t="s">
        <v>0</v>
      </c>
      <c r="C5" s="3" t="s">
        <v>17</v>
      </c>
      <c r="D5" s="8">
        <v>240</v>
      </c>
      <c r="E5" s="7">
        <v>660</v>
      </c>
      <c r="F5" s="7">
        <v>120</v>
      </c>
      <c r="G5" s="7">
        <v>1100</v>
      </c>
      <c r="H5" s="9">
        <v>660</v>
      </c>
      <c r="I5" s="8">
        <v>1</v>
      </c>
      <c r="J5" s="7">
        <v>1</v>
      </c>
      <c r="K5" s="7">
        <v>1</v>
      </c>
      <c r="L5" s="7">
        <v>1</v>
      </c>
      <c r="M5" s="10">
        <v>1</v>
      </c>
      <c r="N5" s="8">
        <v>12</v>
      </c>
      <c r="O5" s="7">
        <v>12</v>
      </c>
      <c r="P5" s="7">
        <v>26</v>
      </c>
      <c r="Q5" s="7">
        <v>52</v>
      </c>
      <c r="R5" s="11">
        <v>4</v>
      </c>
      <c r="S5" s="12"/>
      <c r="T5" s="13"/>
      <c r="U5" s="13"/>
      <c r="V5" s="13"/>
      <c r="W5" s="23"/>
      <c r="X5" s="22">
        <v>0.08</v>
      </c>
      <c r="Y5" s="18">
        <f>S5*X5</f>
        <v>0</v>
      </c>
      <c r="Z5" s="19">
        <f>T5*X5</f>
        <v>0</v>
      </c>
      <c r="AA5" s="19">
        <f>U5*X5</f>
        <v>0</v>
      </c>
      <c r="AB5" s="19">
        <f>V5*X5</f>
        <v>0</v>
      </c>
      <c r="AC5" s="20">
        <f>W5*X5</f>
        <v>0</v>
      </c>
      <c r="AD5" s="18">
        <f>S5+Y5</f>
        <v>0</v>
      </c>
      <c r="AE5" s="19">
        <f>T5+Z5</f>
        <v>0</v>
      </c>
      <c r="AF5" s="19">
        <f>U5+AA5</f>
        <v>0</v>
      </c>
      <c r="AG5" s="19">
        <f>V5+AB5</f>
        <v>0</v>
      </c>
      <c r="AH5" s="26">
        <f>W5+AC5</f>
        <v>0</v>
      </c>
      <c r="AI5" s="18">
        <f>AD5*N5*I5</f>
        <v>0</v>
      </c>
      <c r="AJ5" s="19">
        <f>AE5*O5*J5</f>
        <v>0</v>
      </c>
      <c r="AK5" s="19">
        <f>AF5*P5*K5</f>
        <v>0</v>
      </c>
      <c r="AL5" s="19">
        <f>AG5*Q5*L5</f>
        <v>0</v>
      </c>
      <c r="AM5" s="20">
        <f>AH5*R5*M5</f>
        <v>0</v>
      </c>
      <c r="AN5" s="21">
        <f>SUM(AI5:AM5)</f>
        <v>0</v>
      </c>
    </row>
  </sheetData>
  <sheetProtection/>
  <mergeCells count="21">
    <mergeCell ref="A1:B1"/>
    <mergeCell ref="D2:H2"/>
    <mergeCell ref="D4:H4"/>
    <mergeCell ref="I2:M2"/>
    <mergeCell ref="Y2:AC2"/>
    <mergeCell ref="AD2:AH2"/>
    <mergeCell ref="AD4:AH4"/>
    <mergeCell ref="C2:C3"/>
    <mergeCell ref="B2:B3"/>
    <mergeCell ref="I4:M4"/>
    <mergeCell ref="N2:R2"/>
    <mergeCell ref="N4:R4"/>
    <mergeCell ref="S2:W2"/>
    <mergeCell ref="C1:AM1"/>
    <mergeCell ref="A2:A3"/>
    <mergeCell ref="X2:X3"/>
    <mergeCell ref="AI2:AM2"/>
    <mergeCell ref="AI4:AM4"/>
    <mergeCell ref="AN2:AN3"/>
    <mergeCell ref="S4:W4"/>
    <mergeCell ref="Y4:AC4"/>
  </mergeCells>
  <printOptions/>
  <pageMargins left="0.25" right="0.25" top="0.75" bottom="0.75" header="0.3" footer="0.3"/>
  <pageSetup fitToHeight="0" fitToWidth="1" horizontalDpi="600" verticalDpi="600" orientation="landscape" paperSize="8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FUJN</dc:creator>
  <cp:keywords/>
  <dc:description/>
  <cp:lastModifiedBy>Sadowska Patrycja</cp:lastModifiedBy>
  <cp:lastPrinted>2018-11-21T11:39:25Z</cp:lastPrinted>
  <dcterms:created xsi:type="dcterms:W3CDTF">2017-10-26T10:44:39Z</dcterms:created>
  <dcterms:modified xsi:type="dcterms:W3CDTF">2018-12-04T11:52:53Z</dcterms:modified>
  <cp:category/>
  <cp:version/>
  <cp:contentType/>
  <cp:contentStatus/>
</cp:coreProperties>
</file>