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PRZETARGI\PROCEDURA\ZKP_29_2018_Prasa elektroniczna przetarg\SIWZ z załącznikami\"/>
    </mc:Choice>
  </mc:AlternateContent>
  <bookViews>
    <workbookView xWindow="0" yWindow="0" windowWidth="21600" windowHeight="9645"/>
  </bookViews>
  <sheets>
    <sheet name="formularz_cenowy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J13" i="2"/>
  <c r="J14" i="2"/>
  <c r="J15" i="2"/>
  <c r="I13" i="2"/>
  <c r="I14" i="2"/>
  <c r="I15" i="2"/>
  <c r="H13" i="2"/>
  <c r="H14" i="2"/>
  <c r="H15" i="2"/>
  <c r="G13" i="2"/>
  <c r="G14" i="2"/>
  <c r="G15" i="2"/>
  <c r="F13" i="2"/>
  <c r="F14" i="2"/>
  <c r="F15" i="2"/>
  <c r="H16" i="2"/>
  <c r="I8" i="2" l="1"/>
  <c r="J16" i="2" s="1"/>
  <c r="I10" i="2"/>
  <c r="I11" i="2"/>
  <c r="I12" i="2"/>
  <c r="J12" i="2" s="1"/>
  <c r="H8" i="2"/>
  <c r="H9" i="2"/>
  <c r="H10" i="2"/>
  <c r="J10" i="2" s="1"/>
  <c r="H11" i="2"/>
  <c r="J11" i="2" s="1"/>
  <c r="H12" i="2"/>
  <c r="F8" i="2"/>
  <c r="G8" i="2" s="1"/>
  <c r="F9" i="2"/>
  <c r="I9" i="2" s="1"/>
  <c r="J9" i="2" s="1"/>
  <c r="F10" i="2"/>
  <c r="G10" i="2" s="1"/>
  <c r="F11" i="2"/>
  <c r="G11" i="2" s="1"/>
  <c r="F12" i="2"/>
  <c r="G12" i="2" s="1"/>
  <c r="J7" i="2"/>
  <c r="I7" i="2"/>
  <c r="H7" i="2"/>
  <c r="G7" i="2"/>
  <c r="F7" i="2"/>
  <c r="G9" i="2" l="1"/>
  <c r="J8" i="2"/>
</calcChain>
</file>

<file path=xl/sharedStrings.xml><?xml version="1.0" encoding="utf-8"?>
<sst xmlns="http://schemas.openxmlformats.org/spreadsheetml/2006/main" count="38" uniqueCount="38">
  <si>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</si>
  <si>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</si>
  <si>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</si>
  <si>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</si>
  <si>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</si>
  <si>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</si>
  <si>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</si>
  <si>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</si>
  <si>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</si>
  <si>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</si>
  <si>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</si>
  <si>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</si>
  <si>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</si>
  <si>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</si>
  <si>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</si>
  <si>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</si>
  <si>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</si>
  <si>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podpisy osób uprawnionych do reprezentowania wykonawcy</t>
  </si>
  <si>
    <t>Kwota VAT zawarta w wartości prenumeraty rocznej
brutto *</t>
  </si>
  <si>
    <t>Wartość prenumeraty rocznej
brutto *</t>
  </si>
  <si>
    <t>Stawka VAT * [%]</t>
  </si>
  <si>
    <t>Kwota VAT zawarta w cenie jednostkowej prenumeraty rocznej
brutto *</t>
  </si>
  <si>
    <t>RAZEM</t>
  </si>
  <si>
    <t>Załącznik nr 4IV do SIWZ</t>
  </si>
  <si>
    <r>
      <t xml:space="preserve">Składając ofertę w trybie przetargu nieograniczonego </t>
    </r>
    <r>
      <rPr>
        <b/>
        <sz val="12"/>
        <color theme="1"/>
        <rFont val="Times New Roman"/>
        <family val="1"/>
        <charset val="238"/>
      </rPr>
      <t>"Prenumerata prasy i czasopism w wersji elektronicznej dla wszystkich izb administracji skarbowej i Krajowej Informacji Skarbowej na rok 2019"</t>
    </r>
    <r>
      <rPr>
        <sz val="12"/>
        <color theme="1"/>
        <rFont val="Times New Roman"/>
        <family val="1"/>
        <charset val="238"/>
      </rPr>
      <t>, oferujemy dostępy elektroniczne do wymienionych w tabeli tytułów prasowych w poniższych cenach brutto:</t>
    </r>
  </si>
  <si>
    <t>…………..…………………...., dnia ………………2018 r.</t>
  </si>
  <si>
    <r>
      <t xml:space="preserve">Sprawa: </t>
    </r>
    <r>
      <rPr>
        <b/>
        <sz val="12"/>
        <color theme="1"/>
        <rFont val="Times New Roman"/>
        <family val="1"/>
        <charset val="238"/>
      </rPr>
      <t>ZKP -29/2018</t>
    </r>
  </si>
  <si>
    <t>FORMULARZ CENOWY DLA CZĘSCI IV</t>
  </si>
  <si>
    <t>Pełna nazwa i adres wykonawcy: ……………………………………………….………………...….…………………………………………………………………………………………..</t>
  </si>
  <si>
    <t xml:space="preserve">Magazyn "Programista" - wydanie elektroniczne (PDF, ePUB, mobi, azw3) w wersji on-line
</t>
  </si>
  <si>
    <t>Programista - wyd. elektroniczne + archiwum (12 wydań + wszystkie wydania archiwalne) - w wersji on-line</t>
  </si>
  <si>
    <t>Dostęp on-line do e-wydań "Pulsu Biznesu"</t>
  </si>
  <si>
    <t xml:space="preserve">Dostęp on-line do e-wydań "LINUX Magazine" </t>
  </si>
  <si>
    <t>"Doradztwo Podatkowe Biuletyn Instytutu Studiów Podatkowych"  - wersja elektorniczna (PDF) - dostęp on-line</t>
  </si>
  <si>
    <t>Dostęp on-line do e-wydań czasopisma "WSIECI"</t>
  </si>
  <si>
    <t>Dostęp online do e-wydań czasopisma „Rachunkowość”</t>
  </si>
  <si>
    <t xml:space="preserve">Dostęp online do e-wydań czasopisma „Rachunkowość i Podatki” </t>
  </si>
  <si>
    <t xml:space="preserve">Dostęp online do e-wydań „Gazety Wyborczej” - Pakiet „Gazeta Wyborcza”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</si>
</sst>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Verdana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9" fontId="1" fillId="0" borderId="1" xfId="7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9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right" vertical="center" wrapText="1"/>
    </xf>
    <xf numFmtId="0" fontId="10" fillId="3" borderId="4" xfId="0" applyNumberFormat="1" applyFont="1" applyFill="1" applyBorder="1" applyAlignment="1">
      <alignment horizontal="right" vertical="center" wrapText="1"/>
    </xf>
    <xf numFmtId="0" fontId="10" fillId="3" borderId="5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</cellXfs>
  <cellStyles count="10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Normalny_Gdańsk_PRASA na 2015 rok do IS KATOWICE" xfId="9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showGridLines="0" tabSelected="1" zoomScaleNormal="100" workbookViewId="0">
      <selection activeCell="H16" sqref="H16"/>
    </sheetView>
  </sheetViews>
  <sheetFormatPr defaultRowHeight="15.75" x14ac:dyDescent="0.25"/>
  <cols>
    <col min="1" max="1" width="4.42578125" style="8" bestFit="1" customWidth="1"/>
    <col min="2" max="2" width="67.5703125" style="8" customWidth="1"/>
    <col min="3" max="3" width="6" style="9" customWidth="1"/>
    <col min="4" max="4" width="12.140625" style="8" bestFit="1" customWidth="1"/>
    <col min="5" max="5" width="7.5703125" style="9" bestFit="1" customWidth="1"/>
    <col min="6" max="6" width="15" style="8" bestFit="1" customWidth="1"/>
    <col min="7" max="7" width="12.28515625" style="8" bestFit="1" customWidth="1"/>
    <col min="8" max="8" width="15.5703125" style="8" bestFit="1" customWidth="1"/>
    <col min="9" max="9" width="15.7109375" style="8" customWidth="1"/>
    <col min="10" max="10" width="15.5703125" style="8" bestFit="1" customWidth="1"/>
    <col min="11" max="16384" width="9.140625" style="8"/>
  </cols>
  <sheetData>
    <row r="1" spans="1:16" x14ac:dyDescent="0.25">
      <c r="A1" s="10" t="s">
        <v>26</v>
      </c>
      <c r="B1" s="10"/>
      <c r="C1" s="10"/>
      <c r="D1" s="10"/>
      <c r="E1" s="11"/>
      <c r="F1" s="10"/>
      <c r="G1" s="10"/>
      <c r="J1" s="18" t="s">
        <v>23</v>
      </c>
    </row>
    <row r="2" spans="1:16" ht="27.75" customHeight="1" x14ac:dyDescent="0.2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</row>
    <row r="3" spans="1:16" ht="36.75" customHeight="1" x14ac:dyDescent="0.2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1"/>
      <c r="L3" s="1"/>
      <c r="M3" s="1"/>
      <c r="N3" s="1"/>
    </row>
    <row r="4" spans="1:16" ht="28.5" customHeight="1" x14ac:dyDescent="0.25">
      <c r="A4" s="28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"/>
      <c r="L4" s="2"/>
      <c r="M4" s="2"/>
      <c r="N4" s="2"/>
    </row>
    <row r="5" spans="1:16" ht="94.5" x14ac:dyDescent="0.25">
      <c r="A5" s="3" t="s">
        <v>0</v>
      </c>
      <c r="B5" s="3" t="s">
        <v>15</v>
      </c>
      <c r="C5" s="4" t="s">
        <v>6</v>
      </c>
      <c r="D5" s="3" t="s">
        <v>7</v>
      </c>
      <c r="E5" s="3" t="s">
        <v>20</v>
      </c>
      <c r="F5" s="3" t="s">
        <v>21</v>
      </c>
      <c r="G5" s="3" t="s">
        <v>8</v>
      </c>
      <c r="H5" s="3" t="s">
        <v>9</v>
      </c>
      <c r="I5" s="3" t="s">
        <v>18</v>
      </c>
      <c r="J5" s="3" t="s">
        <v>19</v>
      </c>
    </row>
    <row r="6" spans="1:16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11</v>
      </c>
      <c r="G6" s="6" t="s">
        <v>12</v>
      </c>
      <c r="H6" s="6" t="s">
        <v>13</v>
      </c>
      <c r="I6" s="6" t="s">
        <v>16</v>
      </c>
      <c r="J6" s="6" t="s">
        <v>14</v>
      </c>
    </row>
    <row r="7" spans="1:16" ht="32.25" customHeight="1" x14ac:dyDescent="0.25">
      <c r="A7" s="7">
        <v>1</v>
      </c>
      <c r="B7" s="25" t="s">
        <v>29</v>
      </c>
      <c r="C7" s="20">
        <v>6</v>
      </c>
      <c r="D7" s="13"/>
      <c r="E7" s="12">
        <v>0.23</v>
      </c>
      <c r="F7" s="13">
        <f>ROUND(D7*E7,2)</f>
        <v>0</v>
      </c>
      <c r="G7" s="13">
        <f>D7+F7</f>
        <v>0</v>
      </c>
      <c r="H7" s="13">
        <f>C7*D7</f>
        <v>0</v>
      </c>
      <c r="I7" s="13">
        <f>C7*F7</f>
        <v>0</v>
      </c>
      <c r="J7" s="13">
        <f>H7+I7</f>
        <v>0</v>
      </c>
      <c r="K7" s="17"/>
      <c r="L7" s="17"/>
      <c r="M7" s="17"/>
      <c r="N7" s="17"/>
      <c r="O7" s="17"/>
      <c r="P7" s="17"/>
    </row>
    <row r="8" spans="1:16" ht="37.5" customHeight="1" x14ac:dyDescent="0.25">
      <c r="A8" s="7">
        <v>2</v>
      </c>
      <c r="B8" s="22" t="s">
        <v>30</v>
      </c>
      <c r="C8" s="20">
        <v>6</v>
      </c>
      <c r="D8" s="13"/>
      <c r="E8" s="12">
        <v>0.23</v>
      </c>
      <c r="F8" s="13">
        <f t="shared" ref="F8:F15" si="0">ROUND(D8*E8,2)</f>
        <v>0</v>
      </c>
      <c r="G8" s="13">
        <f t="shared" ref="G8:G14" si="1">D8+F8</f>
        <v>0</v>
      </c>
      <c r="H8" s="13">
        <f t="shared" ref="H8:H15" si="2">C8*D8</f>
        <v>0</v>
      </c>
      <c r="I8" s="13">
        <f t="shared" ref="I8:I15" si="3">C8*F8</f>
        <v>0</v>
      </c>
      <c r="J8" s="13">
        <f t="shared" ref="J8:J16" si="4">H8+I8</f>
        <v>0</v>
      </c>
      <c r="K8" s="17"/>
      <c r="L8" s="17"/>
      <c r="M8" s="17"/>
      <c r="N8" s="17"/>
      <c r="O8" s="17"/>
      <c r="P8" s="17"/>
    </row>
    <row r="9" spans="1:16" ht="29.25" customHeight="1" x14ac:dyDescent="0.25">
      <c r="A9" s="7">
        <v>3</v>
      </c>
      <c r="B9" s="22" t="s">
        <v>32</v>
      </c>
      <c r="C9" s="20">
        <v>7</v>
      </c>
      <c r="D9" s="13"/>
      <c r="E9" s="12">
        <v>0.23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13">
        <f t="shared" si="4"/>
        <v>0</v>
      </c>
      <c r="K9" s="17"/>
      <c r="L9" s="17"/>
      <c r="M9" s="17"/>
      <c r="N9" s="17"/>
      <c r="O9" s="17"/>
      <c r="P9" s="17"/>
    </row>
    <row r="10" spans="1:16" ht="29.25" customHeight="1" x14ac:dyDescent="0.25">
      <c r="A10" s="7">
        <v>4</v>
      </c>
      <c r="B10" s="23" t="s">
        <v>33</v>
      </c>
      <c r="C10" s="20">
        <v>19</v>
      </c>
      <c r="D10" s="13"/>
      <c r="E10" s="12">
        <v>0.23</v>
      </c>
      <c r="F10" s="13">
        <f>ROUND(D10*E10,2)</f>
        <v>0</v>
      </c>
      <c r="G10" s="13">
        <f>D10+F10</f>
        <v>0</v>
      </c>
      <c r="H10" s="13">
        <f>C10*D10</f>
        <v>0</v>
      </c>
      <c r="I10" s="13">
        <f>C10*F10</f>
        <v>0</v>
      </c>
      <c r="J10" s="13">
        <f>H10+I10</f>
        <v>0</v>
      </c>
      <c r="K10" s="17"/>
      <c r="L10" s="17"/>
      <c r="M10" s="17"/>
      <c r="N10" s="17"/>
      <c r="O10" s="17"/>
      <c r="P10" s="17"/>
    </row>
    <row r="11" spans="1:16" ht="29.25" customHeight="1" x14ac:dyDescent="0.25">
      <c r="A11" s="7">
        <v>5</v>
      </c>
      <c r="B11" s="23" t="s">
        <v>31</v>
      </c>
      <c r="C11" s="20">
        <v>9</v>
      </c>
      <c r="D11" s="13"/>
      <c r="E11" s="12">
        <v>0.23</v>
      </c>
      <c r="F11" s="13">
        <f>ROUND(D11*E11,2)</f>
        <v>0</v>
      </c>
      <c r="G11" s="13">
        <f>D11+F11</f>
        <v>0</v>
      </c>
      <c r="H11" s="13">
        <f>C11*D11</f>
        <v>0</v>
      </c>
      <c r="I11" s="13">
        <f>C11*F11</f>
        <v>0</v>
      </c>
      <c r="J11" s="13">
        <f>H11+I11</f>
        <v>0</v>
      </c>
      <c r="K11" s="17"/>
      <c r="L11" s="17"/>
      <c r="M11" s="17"/>
      <c r="N11" s="17"/>
      <c r="O11" s="17"/>
      <c r="P11" s="17"/>
    </row>
    <row r="12" spans="1:16" ht="29.25" customHeight="1" x14ac:dyDescent="0.25">
      <c r="A12" s="7">
        <v>6</v>
      </c>
      <c r="B12" s="24" t="s">
        <v>34</v>
      </c>
      <c r="C12" s="20">
        <v>1</v>
      </c>
      <c r="D12" s="13"/>
      <c r="E12" s="12">
        <v>0.23</v>
      </c>
      <c r="F12" s="13">
        <f>ROUND(D12*E12,2)</f>
        <v>0</v>
      </c>
      <c r="G12" s="13">
        <f>D12+F12</f>
        <v>0</v>
      </c>
      <c r="H12" s="13">
        <f>C12*D12</f>
        <v>0</v>
      </c>
      <c r="I12" s="13">
        <f>C12*F12</f>
        <v>0</v>
      </c>
      <c r="J12" s="13">
        <f>H12+I12</f>
        <v>0</v>
      </c>
      <c r="K12" s="17"/>
      <c r="L12" s="17"/>
      <c r="M12" s="17"/>
      <c r="N12" s="17"/>
      <c r="O12" s="17"/>
      <c r="P12" s="17"/>
    </row>
    <row r="13" spans="1:16" ht="34.5" customHeight="1" x14ac:dyDescent="0.25">
      <c r="A13" s="7">
        <v>7</v>
      </c>
      <c r="B13" s="32" t="s">
        <v>35</v>
      </c>
      <c r="C13" s="7">
        <v>2</v>
      </c>
      <c r="D13" s="32"/>
      <c r="E13" s="12">
        <v>0.23</v>
      </c>
      <c r="F13" s="13">
        <f t="shared" ref="F13:F15" si="5">ROUND(D13*E13,2)</f>
        <v>0</v>
      </c>
      <c r="G13" s="13">
        <f t="shared" ref="G13:G15" si="6">D13+F13</f>
        <v>0</v>
      </c>
      <c r="H13" s="13">
        <f t="shared" ref="H13:H15" si="7">C13*D13</f>
        <v>0</v>
      </c>
      <c r="I13" s="13">
        <f t="shared" ref="I13:I15" si="8">C13*F13</f>
        <v>0</v>
      </c>
      <c r="J13" s="13">
        <f t="shared" ref="J13:J15" si="9">H13+I13</f>
        <v>0</v>
      </c>
      <c r="K13" s="17"/>
      <c r="L13" s="17"/>
      <c r="M13" s="17"/>
      <c r="N13" s="17"/>
      <c r="O13" s="17"/>
      <c r="P13" s="17"/>
    </row>
    <row r="14" spans="1:16" ht="29.25" customHeight="1" x14ac:dyDescent="0.25">
      <c r="A14" s="7">
        <v>8</v>
      </c>
      <c r="B14" s="32" t="s">
        <v>36</v>
      </c>
      <c r="C14" s="7">
        <v>1</v>
      </c>
      <c r="D14" s="32"/>
      <c r="E14" s="12">
        <v>0.23</v>
      </c>
      <c r="F14" s="13">
        <f t="shared" si="5"/>
        <v>0</v>
      </c>
      <c r="G14" s="13">
        <f t="shared" si="6"/>
        <v>0</v>
      </c>
      <c r="H14" s="13">
        <f t="shared" si="7"/>
        <v>0</v>
      </c>
      <c r="I14" s="13">
        <f t="shared" si="8"/>
        <v>0</v>
      </c>
      <c r="J14" s="13">
        <f t="shared" si="9"/>
        <v>0</v>
      </c>
      <c r="K14" s="17"/>
      <c r="L14" s="17"/>
      <c r="M14" s="17"/>
      <c r="N14" s="17"/>
      <c r="O14" s="17"/>
      <c r="P14" s="17"/>
    </row>
    <row r="15" spans="1:16" ht="27" customHeight="1" x14ac:dyDescent="0.25">
      <c r="A15" s="7">
        <v>9</v>
      </c>
      <c r="B15" s="32" t="s">
        <v>37</v>
      </c>
      <c r="C15" s="7">
        <v>1</v>
      </c>
      <c r="D15" s="32"/>
      <c r="E15" s="12">
        <v>0.23</v>
      </c>
      <c r="F15" s="13">
        <f t="shared" si="5"/>
        <v>0</v>
      </c>
      <c r="G15" s="13">
        <f t="shared" si="6"/>
        <v>0</v>
      </c>
      <c r="H15" s="13">
        <f t="shared" si="7"/>
        <v>0</v>
      </c>
      <c r="I15" s="13">
        <f t="shared" si="8"/>
        <v>0</v>
      </c>
      <c r="J15" s="13">
        <f t="shared" si="9"/>
        <v>0</v>
      </c>
      <c r="K15" s="17"/>
      <c r="L15" s="17"/>
      <c r="M15" s="17"/>
      <c r="N15" s="17"/>
      <c r="O15" s="17"/>
      <c r="P15" s="17"/>
    </row>
    <row r="16" spans="1:16" ht="22.5" customHeight="1" x14ac:dyDescent="0.25">
      <c r="A16" s="7">
        <v>10</v>
      </c>
      <c r="B16" s="29" t="s">
        <v>22</v>
      </c>
      <c r="C16" s="30"/>
      <c r="D16" s="30"/>
      <c r="E16" s="30"/>
      <c r="F16" s="30"/>
      <c r="G16" s="31"/>
      <c r="H16" s="21">
        <f>SUM(H7:H15)</f>
        <v>0</v>
      </c>
      <c r="I16" s="21">
        <f>SUM(I7:I15)</f>
        <v>0</v>
      </c>
      <c r="J16" s="21">
        <f t="shared" si="4"/>
        <v>0</v>
      </c>
      <c r="K16" s="17"/>
      <c r="L16" s="17"/>
      <c r="M16" s="17"/>
      <c r="N16" s="17"/>
      <c r="O16" s="17"/>
      <c r="P16" s="17"/>
    </row>
    <row r="17" spans="1:10" x14ac:dyDescent="0.25">
      <c r="A17" s="10"/>
      <c r="B17" s="18"/>
      <c r="C17" s="18"/>
      <c r="D17" s="18"/>
      <c r="E17" s="18"/>
      <c r="F17" s="18"/>
      <c r="G17" s="18"/>
      <c r="H17" s="14"/>
      <c r="I17" s="14"/>
      <c r="J17" s="14"/>
    </row>
    <row r="20" spans="1:10" x14ac:dyDescent="0.25">
      <c r="I20" s="15" t="s">
        <v>10</v>
      </c>
    </row>
    <row r="21" spans="1:10" x14ac:dyDescent="0.25">
      <c r="I21" s="16" t="s">
        <v>17</v>
      </c>
    </row>
    <row r="22" spans="1:10" x14ac:dyDescent="0.25">
      <c r="I22" s="15"/>
    </row>
    <row r="23" spans="1:10" x14ac:dyDescent="0.25">
      <c r="I23" s="15" t="s">
        <v>25</v>
      </c>
    </row>
    <row r="24" spans="1:10" x14ac:dyDescent="0.25">
      <c r="H24" s="19"/>
    </row>
  </sheetData>
  <sortState ref="B83:E84">
    <sortCondition ref="B83"/>
  </sortState>
  <mergeCells count="4">
    <mergeCell ref="A2:J2"/>
    <mergeCell ref="A3:J3"/>
    <mergeCell ref="A4:J4"/>
    <mergeCell ref="B16:G16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Konior Maria</dc:creator>
  <cp:lastModifiedBy>Grummich Irena</cp:lastModifiedBy>
  <cp:lastPrinted>2016-11-16T09:25:13Z</cp:lastPrinted>
  <dcterms:created xsi:type="dcterms:W3CDTF">2014-05-09T12:20:53Z</dcterms:created>
  <dcterms:modified xsi:type="dcterms:W3CDTF">2018-10-17T09:18:28Z</dcterms:modified>
</cp:coreProperties>
</file>