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PRZETARGI\PROCEDURA\ZKP_29_2018_Prasa elektroniczna przetarg\SIWZ z załącznikami\"/>
    </mc:Choice>
  </mc:AlternateContent>
  <bookViews>
    <workbookView xWindow="0" yWindow="0" windowWidth="21600" windowHeight="9645"/>
  </bookViews>
  <sheets>
    <sheet name="Arkusz1" sheetId="1" r:id="rId1"/>
  </sheets>
  <definedNames>
    <definedName name="_xlnm.Print_Area" localSheetId="0">Arkusz1!$A$1:$AF$16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5" i="1" l="1"/>
  <c r="AB15" i="1"/>
  <c r="Y15" i="1"/>
  <c r="AF15" i="1" s="1"/>
  <c r="AE14" i="1"/>
  <c r="AB14" i="1"/>
  <c r="Y14" i="1"/>
  <c r="AE13" i="1"/>
  <c r="AB13" i="1"/>
  <c r="Y13" i="1"/>
  <c r="AE12" i="1"/>
  <c r="AB12" i="1"/>
  <c r="Y12" i="1"/>
  <c r="AF12" i="1" s="1"/>
  <c r="AE11" i="1"/>
  <c r="AB11" i="1"/>
  <c r="Y11" i="1"/>
  <c r="AF11" i="1" s="1"/>
  <c r="AE10" i="1"/>
  <c r="AB10" i="1"/>
  <c r="Y10" i="1"/>
  <c r="AE9" i="1"/>
  <c r="AB9" i="1"/>
  <c r="Y9" i="1"/>
  <c r="AE8" i="1"/>
  <c r="AB8" i="1"/>
  <c r="Y8" i="1"/>
  <c r="AF8" i="1" s="1"/>
  <c r="AE7" i="1"/>
  <c r="AB7" i="1"/>
  <c r="Y7" i="1"/>
  <c r="AF7" i="1" s="1"/>
  <c r="AE6" i="1"/>
  <c r="AB6" i="1"/>
  <c r="Y6" i="1"/>
  <c r="AE5" i="1"/>
  <c r="AB5" i="1"/>
  <c r="Y5" i="1"/>
  <c r="AE4" i="1"/>
  <c r="AB4" i="1"/>
  <c r="Y4" i="1"/>
  <c r="AF4" i="1" s="1"/>
  <c r="AF6" i="1" l="1"/>
  <c r="AF10" i="1"/>
  <c r="AF14" i="1"/>
  <c r="AF5" i="1"/>
  <c r="AF9" i="1"/>
  <c r="AF13" i="1"/>
  <c r="G5" i="1"/>
  <c r="G6" i="1"/>
  <c r="G7" i="1"/>
  <c r="G8" i="1"/>
  <c r="G9" i="1"/>
  <c r="G10" i="1"/>
  <c r="G11" i="1"/>
  <c r="G12" i="1"/>
  <c r="G13" i="1"/>
  <c r="G14" i="1"/>
  <c r="G15" i="1"/>
  <c r="J5" i="1"/>
  <c r="J6" i="1"/>
  <c r="J7" i="1"/>
  <c r="J8" i="1"/>
  <c r="J9" i="1"/>
  <c r="J10" i="1"/>
  <c r="J11" i="1"/>
  <c r="J12" i="1"/>
  <c r="J13" i="1"/>
  <c r="J14" i="1"/>
  <c r="J15" i="1"/>
  <c r="M5" i="1"/>
  <c r="M6" i="1"/>
  <c r="M7" i="1"/>
  <c r="M8" i="1"/>
  <c r="M9" i="1"/>
  <c r="M10" i="1"/>
  <c r="M11" i="1"/>
  <c r="M12" i="1"/>
  <c r="M13" i="1"/>
  <c r="M14" i="1"/>
  <c r="M15" i="1"/>
  <c r="P5" i="1"/>
  <c r="P6" i="1"/>
  <c r="P7" i="1"/>
  <c r="P8" i="1"/>
  <c r="P9" i="1"/>
  <c r="P10" i="1"/>
  <c r="P11" i="1"/>
  <c r="P12" i="1"/>
  <c r="P13" i="1"/>
  <c r="P14" i="1"/>
  <c r="P15" i="1"/>
  <c r="S5" i="1"/>
  <c r="S6" i="1"/>
  <c r="S7" i="1"/>
  <c r="S8" i="1"/>
  <c r="S9" i="1"/>
  <c r="S10" i="1"/>
  <c r="S11" i="1"/>
  <c r="S12" i="1"/>
  <c r="S13" i="1"/>
  <c r="S14" i="1"/>
  <c r="S15" i="1"/>
  <c r="V5" i="1"/>
  <c r="V6" i="1"/>
  <c r="V7" i="1"/>
  <c r="V8" i="1"/>
  <c r="V9" i="1"/>
  <c r="V10" i="1"/>
  <c r="V11" i="1"/>
  <c r="V12" i="1"/>
  <c r="V13" i="1"/>
  <c r="V14" i="1"/>
  <c r="V15" i="1"/>
  <c r="V4" i="1"/>
  <c r="S4" i="1"/>
  <c r="P4" i="1"/>
  <c r="M4" i="1"/>
  <c r="J4" i="1"/>
  <c r="G4" i="1"/>
  <c r="AF16" i="1" l="1"/>
</calcChain>
</file>

<file path=xl/sharedStrings.xml><?xml version="1.0" encoding="utf-8"?>
<sst xmlns="http://schemas.openxmlformats.org/spreadsheetml/2006/main" count="80" uniqueCount="55">
  <si>
    <t>Lp.</t>
  </si>
  <si>
    <t xml:space="preserve"> </t>
  </si>
  <si>
    <t>Nazwa i adres jednostki</t>
  </si>
  <si>
    <t>is@zp.mofnet.gov.pl</t>
  </si>
  <si>
    <t>Wartość prenumeraty rocznej brutto</t>
  </si>
  <si>
    <t>RAZEM:</t>
  </si>
  <si>
    <t>Izba Administracji Skarbowej w Rzeszowie,  Rzeszów (35-959) ul.Geodetów 1</t>
  </si>
  <si>
    <t>Izba Administracji Skarbowej w Bydgoszczy,          (85-950) Bydgoszcz ul. Dr. Emila Warmińskiego 18</t>
  </si>
  <si>
    <t>Izba Administracji Skarbowej  w Katowicach, Katowice (40-022) ul. Damrota 25</t>
  </si>
  <si>
    <t>is@lu.mofnet.gov.pl</t>
  </si>
  <si>
    <t xml:space="preserve">is@pk.mofnet.gov.pl </t>
  </si>
  <si>
    <t>sekretariat.ias.opole@mf.gov.pl</t>
  </si>
  <si>
    <t>ias.gdansk@mf.gov.pl</t>
  </si>
  <si>
    <t>ias.olsztyn@mf.gov.pl</t>
  </si>
  <si>
    <t>IAS.Bydgoszcz@mf.gov.pl</t>
  </si>
  <si>
    <t>ias.warszawa@mf.gov.pl</t>
  </si>
  <si>
    <t>kancelaria.ias.katowice@mf.gov.pl</t>
  </si>
  <si>
    <t>Izba Administracji Skarbowej we Wrocławiu, Wrocław (53-333) ul. Powstańców Śląskich 24, 26</t>
  </si>
  <si>
    <t>Izba Administracji Skarbowej  w Opolu,             Opole  (45-057) ul. Ozimska 19</t>
  </si>
  <si>
    <t>Izba Administracji Skarbowej w Gdańsku,           Gdańsk (80-831) ul. Długa 75/76</t>
  </si>
  <si>
    <t>Izba Administracji Skarbowej w Krakowie,             Kraków (31-007)  ul. Wiślna 7</t>
  </si>
  <si>
    <t>Izba Administracji Skarbowej w Warszawie, Warszawa (01-513) ul. A. Felińskiego 2B</t>
  </si>
  <si>
    <t>ias.wroclaw@mf.gov.pl</t>
  </si>
  <si>
    <t>ias.krakow@mf.gov.pl</t>
  </si>
  <si>
    <t xml:space="preserve">kancelaria.kis@mf.gov.pl </t>
  </si>
  <si>
    <t>Krajowa Informacja Skarbowa,                         Bielsko-Biała (43-300) ul. Teodora Sixta 17</t>
  </si>
  <si>
    <t>Izba Administracji Skarbowej  w Zielonej Górze,  Zielona Góra (65-454) ul. Gen. W. Sikorskiego 2</t>
  </si>
  <si>
    <t>Izba Administracji Skarbowej w Olsztynie,                Olsztyn (10-950) Al. Marszałka J. Piłsudskiego 59A</t>
  </si>
  <si>
    <t>Izba Administracji Skarbowej  w Szczecinie,                      Szczecin  (70-525) ul. F. D.Roosevelta 1, 2</t>
  </si>
  <si>
    <t xml:space="preserve">Magazyn "Programista" - wydanie elektroniczne (PDF, ePUB, mobi, azw3)
</t>
  </si>
  <si>
    <t>LINUX Magazine</t>
  </si>
  <si>
    <t>Doradztwo Podatkowe Biuletyn Instytutu Studiów Podatkowych  - wersja elektorniczna (PDF)</t>
  </si>
  <si>
    <t>Puls Biznesu</t>
  </si>
  <si>
    <t>Wsieci</t>
  </si>
  <si>
    <t>Programista - wyd. elektroniczne + archiwum                 (12 wydań + wszystkie wydania archiwalne)</t>
  </si>
  <si>
    <t>NIP</t>
  </si>
  <si>
    <t>896-00-06-804</t>
  </si>
  <si>
    <t>929-14-15-264</t>
  </si>
  <si>
    <t>754-10-26-256</t>
  </si>
  <si>
    <t>583-12-37-173</t>
  </si>
  <si>
    <t>739-10-40-006</t>
  </si>
  <si>
    <t>851-10-55-992</t>
  </si>
  <si>
    <t>676-17-73-084</t>
  </si>
  <si>
    <t>813-10-96-298</t>
  </si>
  <si>
    <t>967-00-56-823</t>
  </si>
  <si>
    <t>525-10-07-278</t>
  </si>
  <si>
    <t>954-13-02-993</t>
  </si>
  <si>
    <t>547-21-69-306</t>
  </si>
  <si>
    <t>Adres e-mail</t>
  </si>
  <si>
    <t>Ilość dostępów</t>
  </si>
  <si>
    <t xml:space="preserve">Cena jednostkowa brutto: </t>
  </si>
  <si>
    <t>Wykaz zamawiających i rozdzielnik dostępów - Załącznik Nr 2IV do umowy</t>
  </si>
  <si>
    <t>Rachunkowość</t>
  </si>
  <si>
    <t>Rachunkowość i Podatki</t>
  </si>
  <si>
    <t>Gzaeta Wyborcza - Pakiet "Gazeta Wyborcza"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</si>
</sst>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164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3" xfId="1" applyNumberForma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5" fillId="0" borderId="13" xfId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16" xfId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3" fillId="0" borderId="12" xfId="0" quotePrefix="1" applyNumberFormat="1" applyFont="1" applyFill="1" applyBorder="1" applyAlignment="1">
      <alignment horizontal="center" vertical="center" wrapText="1"/>
    </xf>
    <xf numFmtId="164" fontId="3" fillId="0" borderId="13" xfId="0" quotePrefix="1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4" xfId="0" quotePrefix="1" applyNumberFormat="1" applyFont="1" applyFill="1" applyBorder="1" applyAlignment="1">
      <alignment horizontal="center" vertical="center" wrapText="1"/>
    </xf>
    <xf numFmtId="164" fontId="3" fillId="0" borderId="15" xfId="0" quotePrefix="1" applyNumberFormat="1" applyFont="1" applyFill="1" applyBorder="1" applyAlignment="1">
      <alignment horizontal="center" vertical="center" wrapText="1"/>
    </xf>
    <xf numFmtId="164" fontId="3" fillId="0" borderId="16" xfId="0" quotePrefix="1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164" fontId="3" fillId="0" borderId="2" xfId="0" quotePrefix="1" applyNumberFormat="1" applyFont="1" applyFill="1" applyBorder="1" applyAlignment="1">
      <alignment horizontal="center" vertical="center" wrapText="1"/>
    </xf>
    <xf numFmtId="164" fontId="3" fillId="0" borderId="22" xfId="0" quotePrefix="1" applyNumberFormat="1" applyFont="1" applyFill="1" applyBorder="1" applyAlignment="1">
      <alignment horizontal="center" vertical="center" wrapText="1"/>
    </xf>
    <xf numFmtId="164" fontId="3" fillId="0" borderId="25" xfId="0" applyNumberFormat="1" applyFont="1" applyFill="1" applyBorder="1" applyAlignment="1">
      <alignment horizontal="center" vertical="center" wrapText="1"/>
    </xf>
    <xf numFmtId="164" fontId="3" fillId="0" borderId="26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right" vertical="center" wrapText="1"/>
    </xf>
    <xf numFmtId="0" fontId="2" fillId="0" borderId="6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wrapText="1"/>
    </xf>
    <xf numFmtId="0" fontId="2" fillId="2" borderId="18" xfId="0" applyNumberFormat="1" applyFont="1" applyFill="1" applyBorder="1" applyAlignment="1">
      <alignment horizontal="center" wrapText="1"/>
    </xf>
    <xf numFmtId="0" fontId="2" fillId="2" borderId="19" xfId="0" applyNumberFormat="1" applyFont="1" applyFill="1" applyBorder="1" applyAlignment="1">
      <alignment horizont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@wm.mofnet.gov.pl" TargetMode="External"/><Relationship Id="rId3" Type="http://schemas.openxmlformats.org/officeDocument/2006/relationships/hyperlink" Target="mailto:is@mp.mofnet.gov.pl" TargetMode="External"/><Relationship Id="rId7" Type="http://schemas.openxmlformats.org/officeDocument/2006/relationships/hyperlink" Target="mailto:is@kp.mofnet.gov.pl" TargetMode="External"/><Relationship Id="rId2" Type="http://schemas.openxmlformats.org/officeDocument/2006/relationships/hyperlink" Target="mailto:is@sl.mofnet.gov.pl" TargetMode="External"/><Relationship Id="rId1" Type="http://schemas.openxmlformats.org/officeDocument/2006/relationships/hyperlink" Target="mailto:uks3091@wp.mofnet.gov.pl" TargetMode="External"/><Relationship Id="rId6" Type="http://schemas.openxmlformats.org/officeDocument/2006/relationships/hyperlink" Target="mailto:is@pk.mofnet.gov.pl" TargetMode="External"/><Relationship Id="rId5" Type="http://schemas.openxmlformats.org/officeDocument/2006/relationships/hyperlink" Target="mailto:is@op.mofnet.gov.p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s@ds.mofnet.gov.pl" TargetMode="External"/><Relationship Id="rId9" Type="http://schemas.openxmlformats.org/officeDocument/2006/relationships/hyperlink" Target="mailto:is@pm.mofnet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"/>
  <sheetViews>
    <sheetView tabSelected="1" topLeftCell="O1" zoomScale="80" zoomScaleNormal="80" zoomScaleSheetLayoutView="100" workbookViewId="0">
      <selection activeCell="Y22" sqref="Y22"/>
    </sheetView>
  </sheetViews>
  <sheetFormatPr defaultRowHeight="15" x14ac:dyDescent="0.25"/>
  <cols>
    <col min="1" max="1" width="7" style="1" bestFit="1" customWidth="1"/>
    <col min="2" max="2" width="45.85546875" style="1" customWidth="1"/>
    <col min="3" max="3" width="26.42578125" style="1" customWidth="1"/>
    <col min="4" max="4" width="36.5703125" style="1" customWidth="1"/>
    <col min="5" max="7" width="16.85546875" style="4" customWidth="1"/>
    <col min="8" max="10" width="17.85546875" style="4" customWidth="1"/>
    <col min="11" max="22" width="16.140625" style="4" customWidth="1"/>
    <col min="23" max="25" width="17.5703125" style="4" customWidth="1"/>
    <col min="26" max="31" width="15.140625" style="4" customWidth="1"/>
    <col min="32" max="32" width="20.85546875" style="4" customWidth="1"/>
    <col min="33" max="33" width="18.42578125" style="1" customWidth="1"/>
    <col min="34" max="16384" width="9.140625" style="1"/>
  </cols>
  <sheetData>
    <row r="1" spans="1:32" ht="39.75" customHeight="1" thickBot="1" x14ac:dyDescent="0.3">
      <c r="A1" s="35" t="s">
        <v>51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1" customHeight="1" x14ac:dyDescent="0.2">
      <c r="A2" s="36" t="s">
        <v>0</v>
      </c>
      <c r="B2" s="38" t="s">
        <v>2</v>
      </c>
      <c r="C2" s="38" t="s">
        <v>35</v>
      </c>
      <c r="D2" s="40" t="s">
        <v>48</v>
      </c>
      <c r="E2" s="42" t="s">
        <v>29</v>
      </c>
      <c r="F2" s="43"/>
      <c r="G2" s="44"/>
      <c r="H2" s="45" t="s">
        <v>34</v>
      </c>
      <c r="I2" s="46"/>
      <c r="J2" s="47"/>
      <c r="K2" s="45" t="s">
        <v>30</v>
      </c>
      <c r="L2" s="46"/>
      <c r="M2" s="47"/>
      <c r="N2" s="45" t="s">
        <v>31</v>
      </c>
      <c r="O2" s="46"/>
      <c r="P2" s="47"/>
      <c r="Q2" s="45" t="s">
        <v>32</v>
      </c>
      <c r="R2" s="46"/>
      <c r="S2" s="47"/>
      <c r="T2" s="45" t="s">
        <v>33</v>
      </c>
      <c r="U2" s="46"/>
      <c r="V2" s="46"/>
      <c r="W2" s="45" t="s">
        <v>52</v>
      </c>
      <c r="X2" s="46"/>
      <c r="Y2" s="47"/>
      <c r="Z2" s="45" t="s">
        <v>53</v>
      </c>
      <c r="AA2" s="46"/>
      <c r="AB2" s="47"/>
      <c r="AC2" s="45" t="s">
        <v>54</v>
      </c>
      <c r="AD2" s="46"/>
      <c r="AE2" s="46"/>
      <c r="AF2" s="48" t="s">
        <v>4</v>
      </c>
    </row>
    <row r="3" spans="1:32" ht="63" customHeight="1" x14ac:dyDescent="0.25">
      <c r="A3" s="37"/>
      <c r="B3" s="39"/>
      <c r="C3" s="39"/>
      <c r="D3" s="41"/>
      <c r="E3" s="18" t="s">
        <v>49</v>
      </c>
      <c r="F3" s="7" t="s">
        <v>50</v>
      </c>
      <c r="G3" s="19" t="s">
        <v>4</v>
      </c>
      <c r="H3" s="18" t="s">
        <v>49</v>
      </c>
      <c r="I3" s="9" t="s">
        <v>50</v>
      </c>
      <c r="J3" s="26" t="s">
        <v>4</v>
      </c>
      <c r="K3" s="18" t="s">
        <v>49</v>
      </c>
      <c r="L3" s="9" t="s">
        <v>50</v>
      </c>
      <c r="M3" s="26" t="s">
        <v>4</v>
      </c>
      <c r="N3" s="28" t="s">
        <v>49</v>
      </c>
      <c r="O3" s="7" t="s">
        <v>50</v>
      </c>
      <c r="P3" s="19" t="s">
        <v>4</v>
      </c>
      <c r="Q3" s="28" t="s">
        <v>49</v>
      </c>
      <c r="R3" s="7" t="s">
        <v>50</v>
      </c>
      <c r="S3" s="19" t="s">
        <v>4</v>
      </c>
      <c r="T3" s="28" t="s">
        <v>49</v>
      </c>
      <c r="U3" s="7" t="s">
        <v>50</v>
      </c>
      <c r="V3" s="8" t="s">
        <v>4</v>
      </c>
      <c r="W3" s="28" t="s">
        <v>49</v>
      </c>
      <c r="X3" s="7" t="s">
        <v>50</v>
      </c>
      <c r="Y3" s="19" t="s">
        <v>4</v>
      </c>
      <c r="Z3" s="28" t="s">
        <v>49</v>
      </c>
      <c r="AA3" s="7" t="s">
        <v>50</v>
      </c>
      <c r="AB3" s="19" t="s">
        <v>4</v>
      </c>
      <c r="AC3" s="28" t="s">
        <v>49</v>
      </c>
      <c r="AD3" s="7" t="s">
        <v>50</v>
      </c>
      <c r="AE3" s="8" t="s">
        <v>4</v>
      </c>
      <c r="AF3" s="49"/>
    </row>
    <row r="4" spans="1:32" ht="30" x14ac:dyDescent="0.25">
      <c r="A4" s="11">
        <v>1</v>
      </c>
      <c r="B4" s="2" t="s">
        <v>17</v>
      </c>
      <c r="C4" s="2" t="s">
        <v>36</v>
      </c>
      <c r="D4" s="12" t="s">
        <v>22</v>
      </c>
      <c r="E4" s="20">
        <v>0</v>
      </c>
      <c r="F4" s="10">
        <v>0</v>
      </c>
      <c r="G4" s="21">
        <f>E4*F4</f>
        <v>0</v>
      </c>
      <c r="H4" s="20">
        <v>0</v>
      </c>
      <c r="I4" s="10">
        <v>0</v>
      </c>
      <c r="J4" s="21">
        <f t="shared" ref="J4:J15" si="0">H4*I4</f>
        <v>0</v>
      </c>
      <c r="K4" s="20">
        <v>0</v>
      </c>
      <c r="L4" s="10">
        <v>0</v>
      </c>
      <c r="M4" s="21">
        <f>K4*L4</f>
        <v>0</v>
      </c>
      <c r="N4" s="20">
        <v>0</v>
      </c>
      <c r="O4" s="10">
        <v>0</v>
      </c>
      <c r="P4" s="21">
        <f>N4*O4</f>
        <v>0</v>
      </c>
      <c r="Q4" s="20">
        <v>0</v>
      </c>
      <c r="R4" s="10">
        <v>0</v>
      </c>
      <c r="S4" s="21">
        <f>Q4*R4</f>
        <v>0</v>
      </c>
      <c r="T4" s="20">
        <v>1</v>
      </c>
      <c r="U4" s="10">
        <v>0</v>
      </c>
      <c r="V4" s="29">
        <f>T4*U4</f>
        <v>0</v>
      </c>
      <c r="W4" s="20">
        <v>1</v>
      </c>
      <c r="X4" s="10">
        <v>0</v>
      </c>
      <c r="Y4" s="21">
        <f>W4*X4</f>
        <v>0</v>
      </c>
      <c r="Z4" s="20">
        <v>0</v>
      </c>
      <c r="AA4" s="10">
        <v>0</v>
      </c>
      <c r="AB4" s="21">
        <f>Z4*AA4</f>
        <v>0</v>
      </c>
      <c r="AC4" s="20">
        <v>1</v>
      </c>
      <c r="AD4" s="10">
        <v>0</v>
      </c>
      <c r="AE4" s="29">
        <f>AC4*AD4</f>
        <v>0</v>
      </c>
      <c r="AF4" s="31">
        <f>SUM(G4+J4+M4+P4+S4+V4+Y4+AB4+AE4)</f>
        <v>0</v>
      </c>
    </row>
    <row r="5" spans="1:32" ht="30" x14ac:dyDescent="0.25">
      <c r="A5" s="11">
        <v>2</v>
      </c>
      <c r="B5" s="3" t="s">
        <v>26</v>
      </c>
      <c r="C5" s="3" t="s">
        <v>37</v>
      </c>
      <c r="D5" s="12" t="s">
        <v>9</v>
      </c>
      <c r="E5" s="20">
        <v>0</v>
      </c>
      <c r="F5" s="10">
        <v>0</v>
      </c>
      <c r="G5" s="21">
        <f t="shared" ref="G5:G15" si="1">E5*F5</f>
        <v>0</v>
      </c>
      <c r="H5" s="20">
        <v>1</v>
      </c>
      <c r="I5" s="10">
        <v>0</v>
      </c>
      <c r="J5" s="21">
        <f t="shared" si="0"/>
        <v>0</v>
      </c>
      <c r="K5" s="20">
        <v>1</v>
      </c>
      <c r="L5" s="10">
        <v>0</v>
      </c>
      <c r="M5" s="21">
        <f t="shared" ref="M5:M15" si="2">K5*L5</f>
        <v>0</v>
      </c>
      <c r="N5" s="20">
        <v>0</v>
      </c>
      <c r="O5" s="10">
        <v>0</v>
      </c>
      <c r="P5" s="21">
        <f t="shared" ref="P5:P15" si="3">N5*O5</f>
        <v>0</v>
      </c>
      <c r="Q5" s="20">
        <v>0</v>
      </c>
      <c r="R5" s="10">
        <v>0</v>
      </c>
      <c r="S5" s="21">
        <f t="shared" ref="S5:S15" si="4">Q5*R5</f>
        <v>0</v>
      </c>
      <c r="T5" s="20">
        <v>0</v>
      </c>
      <c r="U5" s="10">
        <v>0</v>
      </c>
      <c r="V5" s="29">
        <f t="shared" ref="V5:V15" si="5">T5*U5</f>
        <v>0</v>
      </c>
      <c r="W5" s="20">
        <v>0</v>
      </c>
      <c r="X5" s="10">
        <v>0</v>
      </c>
      <c r="Y5" s="21">
        <f t="shared" ref="Y5:Y15" si="6">W5*X5</f>
        <v>0</v>
      </c>
      <c r="Z5" s="20">
        <v>0</v>
      </c>
      <c r="AA5" s="10">
        <v>0</v>
      </c>
      <c r="AB5" s="21">
        <f t="shared" ref="AB5:AB15" si="7">Z5*AA5</f>
        <v>0</v>
      </c>
      <c r="AC5" s="20">
        <v>0</v>
      </c>
      <c r="AD5" s="10">
        <v>0</v>
      </c>
      <c r="AE5" s="29">
        <f t="shared" ref="AE5:AE15" si="8">AC5*AD5</f>
        <v>0</v>
      </c>
      <c r="AF5" s="31">
        <f t="shared" ref="AF5:AF15" si="9">SUM(G5+J5+M5+P5+S5+V5+Y5+AB5+AE5)</f>
        <v>0</v>
      </c>
    </row>
    <row r="6" spans="1:32" ht="30" x14ac:dyDescent="0.25">
      <c r="A6" s="11">
        <v>3</v>
      </c>
      <c r="B6" s="6" t="s">
        <v>18</v>
      </c>
      <c r="C6" s="13" t="s">
        <v>38</v>
      </c>
      <c r="D6" s="12" t="s">
        <v>11</v>
      </c>
      <c r="E6" s="20">
        <v>1</v>
      </c>
      <c r="F6" s="10">
        <v>0</v>
      </c>
      <c r="G6" s="21">
        <f t="shared" si="1"/>
        <v>0</v>
      </c>
      <c r="H6" s="20">
        <v>0</v>
      </c>
      <c r="I6" s="10">
        <v>0</v>
      </c>
      <c r="J6" s="21">
        <f t="shared" si="0"/>
        <v>0</v>
      </c>
      <c r="K6" s="20">
        <v>0</v>
      </c>
      <c r="L6" s="10">
        <v>0</v>
      </c>
      <c r="M6" s="21">
        <f t="shared" si="2"/>
        <v>0</v>
      </c>
      <c r="N6" s="20">
        <v>1</v>
      </c>
      <c r="O6" s="10">
        <v>0</v>
      </c>
      <c r="P6" s="21">
        <f t="shared" si="3"/>
        <v>0</v>
      </c>
      <c r="Q6" s="20">
        <v>0</v>
      </c>
      <c r="R6" s="10">
        <v>0</v>
      </c>
      <c r="S6" s="21">
        <f t="shared" si="4"/>
        <v>0</v>
      </c>
      <c r="T6" s="20">
        <v>0</v>
      </c>
      <c r="U6" s="10">
        <v>0</v>
      </c>
      <c r="V6" s="29">
        <f t="shared" si="5"/>
        <v>0</v>
      </c>
      <c r="W6" s="20">
        <v>0</v>
      </c>
      <c r="X6" s="10">
        <v>0</v>
      </c>
      <c r="Y6" s="21">
        <f t="shared" si="6"/>
        <v>0</v>
      </c>
      <c r="Z6" s="20">
        <v>0</v>
      </c>
      <c r="AA6" s="10">
        <v>0</v>
      </c>
      <c r="AB6" s="21">
        <f t="shared" si="7"/>
        <v>0</v>
      </c>
      <c r="AC6" s="20">
        <v>0</v>
      </c>
      <c r="AD6" s="10">
        <v>0</v>
      </c>
      <c r="AE6" s="29">
        <f t="shared" si="8"/>
        <v>0</v>
      </c>
      <c r="AF6" s="31">
        <f t="shared" si="9"/>
        <v>0</v>
      </c>
    </row>
    <row r="7" spans="1:32" ht="30" x14ac:dyDescent="0.25">
      <c r="A7" s="11">
        <v>4</v>
      </c>
      <c r="B7" s="3" t="s">
        <v>19</v>
      </c>
      <c r="C7" s="3" t="s">
        <v>39</v>
      </c>
      <c r="D7" s="12" t="s">
        <v>12</v>
      </c>
      <c r="E7" s="20">
        <v>0</v>
      </c>
      <c r="F7" s="10">
        <v>0</v>
      </c>
      <c r="G7" s="21">
        <f t="shared" si="1"/>
        <v>0</v>
      </c>
      <c r="H7" s="20">
        <v>1</v>
      </c>
      <c r="I7" s="10">
        <v>0</v>
      </c>
      <c r="J7" s="21">
        <f t="shared" si="0"/>
        <v>0</v>
      </c>
      <c r="K7" s="20">
        <v>0</v>
      </c>
      <c r="L7" s="10">
        <v>0</v>
      </c>
      <c r="M7" s="21">
        <f t="shared" si="2"/>
        <v>0</v>
      </c>
      <c r="N7" s="20">
        <v>2</v>
      </c>
      <c r="O7" s="10">
        <v>0</v>
      </c>
      <c r="P7" s="21">
        <f t="shared" si="3"/>
        <v>0</v>
      </c>
      <c r="Q7" s="20">
        <v>0</v>
      </c>
      <c r="R7" s="10">
        <v>0</v>
      </c>
      <c r="S7" s="21">
        <f t="shared" si="4"/>
        <v>0</v>
      </c>
      <c r="T7" s="20">
        <v>0</v>
      </c>
      <c r="U7" s="10">
        <v>0</v>
      </c>
      <c r="V7" s="29">
        <f t="shared" si="5"/>
        <v>0</v>
      </c>
      <c r="W7" s="20">
        <v>0</v>
      </c>
      <c r="X7" s="10">
        <v>0</v>
      </c>
      <c r="Y7" s="21">
        <f t="shared" si="6"/>
        <v>0</v>
      </c>
      <c r="Z7" s="20">
        <v>0</v>
      </c>
      <c r="AA7" s="10">
        <v>0</v>
      </c>
      <c r="AB7" s="21">
        <f t="shared" si="7"/>
        <v>0</v>
      </c>
      <c r="AC7" s="20">
        <v>0</v>
      </c>
      <c r="AD7" s="10">
        <v>0</v>
      </c>
      <c r="AE7" s="29">
        <f t="shared" si="8"/>
        <v>0</v>
      </c>
      <c r="AF7" s="31">
        <f t="shared" si="9"/>
        <v>0</v>
      </c>
    </row>
    <row r="8" spans="1:32" ht="35.25" customHeight="1" x14ac:dyDescent="0.25">
      <c r="A8" s="11">
        <v>5</v>
      </c>
      <c r="B8" s="3" t="s">
        <v>27</v>
      </c>
      <c r="C8" s="3" t="s">
        <v>40</v>
      </c>
      <c r="D8" s="12" t="s">
        <v>13</v>
      </c>
      <c r="E8" s="20">
        <v>0</v>
      </c>
      <c r="F8" s="10">
        <v>0</v>
      </c>
      <c r="G8" s="21">
        <f t="shared" si="1"/>
        <v>0</v>
      </c>
      <c r="H8" s="20">
        <v>1</v>
      </c>
      <c r="I8" s="10">
        <v>0</v>
      </c>
      <c r="J8" s="21">
        <f t="shared" si="0"/>
        <v>0</v>
      </c>
      <c r="K8" s="20">
        <v>0</v>
      </c>
      <c r="L8" s="10">
        <v>0</v>
      </c>
      <c r="M8" s="21">
        <f t="shared" si="2"/>
        <v>0</v>
      </c>
      <c r="N8" s="20">
        <v>1</v>
      </c>
      <c r="O8" s="10">
        <v>0</v>
      </c>
      <c r="P8" s="21">
        <f t="shared" si="3"/>
        <v>0</v>
      </c>
      <c r="Q8" s="20">
        <v>1</v>
      </c>
      <c r="R8" s="10">
        <v>0</v>
      </c>
      <c r="S8" s="21">
        <f t="shared" si="4"/>
        <v>0</v>
      </c>
      <c r="T8" s="20">
        <v>0</v>
      </c>
      <c r="U8" s="10">
        <v>0</v>
      </c>
      <c r="V8" s="29">
        <f t="shared" si="5"/>
        <v>0</v>
      </c>
      <c r="W8" s="20">
        <v>0</v>
      </c>
      <c r="X8" s="10">
        <v>0</v>
      </c>
      <c r="Y8" s="21">
        <f t="shared" si="6"/>
        <v>0</v>
      </c>
      <c r="Z8" s="20">
        <v>0</v>
      </c>
      <c r="AA8" s="10">
        <v>0</v>
      </c>
      <c r="AB8" s="21">
        <f t="shared" si="7"/>
        <v>0</v>
      </c>
      <c r="AC8" s="20">
        <v>0</v>
      </c>
      <c r="AD8" s="10">
        <v>0</v>
      </c>
      <c r="AE8" s="29">
        <f t="shared" si="8"/>
        <v>0</v>
      </c>
      <c r="AF8" s="31">
        <f t="shared" si="9"/>
        <v>0</v>
      </c>
    </row>
    <row r="9" spans="1:32" ht="30" x14ac:dyDescent="0.25">
      <c r="A9" s="11">
        <v>6</v>
      </c>
      <c r="B9" s="5" t="s">
        <v>28</v>
      </c>
      <c r="C9" s="5" t="s">
        <v>41</v>
      </c>
      <c r="D9" s="12" t="s">
        <v>3</v>
      </c>
      <c r="E9" s="20">
        <v>2</v>
      </c>
      <c r="F9" s="10">
        <v>0</v>
      </c>
      <c r="G9" s="21">
        <f t="shared" si="1"/>
        <v>0</v>
      </c>
      <c r="H9" s="20">
        <v>0</v>
      </c>
      <c r="I9" s="10">
        <v>0</v>
      </c>
      <c r="J9" s="21">
        <f t="shared" si="0"/>
        <v>0</v>
      </c>
      <c r="K9" s="20">
        <v>1</v>
      </c>
      <c r="L9" s="10">
        <v>0</v>
      </c>
      <c r="M9" s="21">
        <f t="shared" si="2"/>
        <v>0</v>
      </c>
      <c r="N9" s="20">
        <v>0</v>
      </c>
      <c r="O9" s="10">
        <v>0</v>
      </c>
      <c r="P9" s="21">
        <f t="shared" si="3"/>
        <v>0</v>
      </c>
      <c r="Q9" s="20">
        <v>0</v>
      </c>
      <c r="R9" s="10">
        <v>0</v>
      </c>
      <c r="S9" s="21">
        <f t="shared" si="4"/>
        <v>0</v>
      </c>
      <c r="T9" s="20">
        <v>0</v>
      </c>
      <c r="U9" s="10">
        <v>0</v>
      </c>
      <c r="V9" s="29">
        <f t="shared" si="5"/>
        <v>0</v>
      </c>
      <c r="W9" s="20">
        <v>0</v>
      </c>
      <c r="X9" s="10">
        <v>0</v>
      </c>
      <c r="Y9" s="21">
        <f t="shared" si="6"/>
        <v>0</v>
      </c>
      <c r="Z9" s="20">
        <v>0</v>
      </c>
      <c r="AA9" s="10">
        <v>0</v>
      </c>
      <c r="AB9" s="21">
        <f t="shared" si="7"/>
        <v>0</v>
      </c>
      <c r="AC9" s="20">
        <v>0</v>
      </c>
      <c r="AD9" s="10">
        <v>0</v>
      </c>
      <c r="AE9" s="29">
        <f t="shared" si="8"/>
        <v>0</v>
      </c>
      <c r="AF9" s="31">
        <f t="shared" si="9"/>
        <v>0</v>
      </c>
    </row>
    <row r="10" spans="1:32" ht="30" x14ac:dyDescent="0.25">
      <c r="A10" s="11">
        <v>7</v>
      </c>
      <c r="B10" s="3" t="s">
        <v>20</v>
      </c>
      <c r="C10" s="3" t="s">
        <v>42</v>
      </c>
      <c r="D10" s="12" t="s">
        <v>23</v>
      </c>
      <c r="E10" s="20">
        <v>0</v>
      </c>
      <c r="F10" s="10">
        <v>0</v>
      </c>
      <c r="G10" s="21">
        <f t="shared" si="1"/>
        <v>0</v>
      </c>
      <c r="H10" s="20">
        <v>0</v>
      </c>
      <c r="I10" s="10">
        <v>0</v>
      </c>
      <c r="J10" s="21">
        <f t="shared" si="0"/>
        <v>0</v>
      </c>
      <c r="K10" s="20">
        <v>1</v>
      </c>
      <c r="L10" s="10">
        <v>0</v>
      </c>
      <c r="M10" s="21">
        <f t="shared" si="2"/>
        <v>0</v>
      </c>
      <c r="N10" s="20">
        <v>0</v>
      </c>
      <c r="O10" s="10">
        <v>0</v>
      </c>
      <c r="P10" s="21">
        <f t="shared" si="3"/>
        <v>0</v>
      </c>
      <c r="Q10" s="20">
        <v>0</v>
      </c>
      <c r="R10" s="10">
        <v>0</v>
      </c>
      <c r="S10" s="21">
        <f t="shared" si="4"/>
        <v>0</v>
      </c>
      <c r="T10" s="20">
        <v>0</v>
      </c>
      <c r="U10" s="10">
        <v>0</v>
      </c>
      <c r="V10" s="29">
        <f t="shared" si="5"/>
        <v>0</v>
      </c>
      <c r="W10" s="20">
        <v>0</v>
      </c>
      <c r="X10" s="10">
        <v>0</v>
      </c>
      <c r="Y10" s="21">
        <f t="shared" si="6"/>
        <v>0</v>
      </c>
      <c r="Z10" s="20">
        <v>0</v>
      </c>
      <c r="AA10" s="10">
        <v>0</v>
      </c>
      <c r="AB10" s="21">
        <f t="shared" si="7"/>
        <v>0</v>
      </c>
      <c r="AC10" s="20">
        <v>0</v>
      </c>
      <c r="AD10" s="10">
        <v>0</v>
      </c>
      <c r="AE10" s="29">
        <f t="shared" si="8"/>
        <v>0</v>
      </c>
      <c r="AF10" s="31">
        <f t="shared" si="9"/>
        <v>0</v>
      </c>
    </row>
    <row r="11" spans="1:32" ht="30" x14ac:dyDescent="0.25">
      <c r="A11" s="11">
        <v>8</v>
      </c>
      <c r="B11" s="3" t="s">
        <v>6</v>
      </c>
      <c r="C11" s="3" t="s">
        <v>43</v>
      </c>
      <c r="D11" s="12" t="s">
        <v>10</v>
      </c>
      <c r="E11" s="20">
        <v>1</v>
      </c>
      <c r="F11" s="10">
        <v>0</v>
      </c>
      <c r="G11" s="21">
        <f t="shared" si="1"/>
        <v>0</v>
      </c>
      <c r="H11" s="22">
        <v>0</v>
      </c>
      <c r="I11" s="10">
        <v>0</v>
      </c>
      <c r="J11" s="21">
        <f t="shared" si="0"/>
        <v>0</v>
      </c>
      <c r="K11" s="20">
        <v>0</v>
      </c>
      <c r="L11" s="10">
        <v>0</v>
      </c>
      <c r="M11" s="21">
        <f t="shared" si="2"/>
        <v>0</v>
      </c>
      <c r="N11" s="20">
        <v>1</v>
      </c>
      <c r="O11" s="10">
        <v>0</v>
      </c>
      <c r="P11" s="21">
        <f t="shared" si="3"/>
        <v>0</v>
      </c>
      <c r="Q11" s="20">
        <v>0</v>
      </c>
      <c r="R11" s="10">
        <v>0</v>
      </c>
      <c r="S11" s="21">
        <f t="shared" si="4"/>
        <v>0</v>
      </c>
      <c r="T11" s="20">
        <v>0</v>
      </c>
      <c r="U11" s="10">
        <v>0</v>
      </c>
      <c r="V11" s="29">
        <f t="shared" si="5"/>
        <v>0</v>
      </c>
      <c r="W11" s="20">
        <v>0</v>
      </c>
      <c r="X11" s="10">
        <v>0</v>
      </c>
      <c r="Y11" s="21">
        <f t="shared" si="6"/>
        <v>0</v>
      </c>
      <c r="Z11" s="20">
        <v>0</v>
      </c>
      <c r="AA11" s="10">
        <v>0</v>
      </c>
      <c r="AB11" s="21">
        <f t="shared" si="7"/>
        <v>0</v>
      </c>
      <c r="AC11" s="20">
        <v>0</v>
      </c>
      <c r="AD11" s="10">
        <v>0</v>
      </c>
      <c r="AE11" s="29">
        <f t="shared" si="8"/>
        <v>0</v>
      </c>
      <c r="AF11" s="31">
        <f t="shared" si="9"/>
        <v>0</v>
      </c>
    </row>
    <row r="12" spans="1:32" ht="35.25" customHeight="1" x14ac:dyDescent="0.25">
      <c r="A12" s="11">
        <v>9</v>
      </c>
      <c r="B12" s="3" t="s">
        <v>7</v>
      </c>
      <c r="C12" s="3" t="s">
        <v>44</v>
      </c>
      <c r="D12" s="12" t="s">
        <v>14</v>
      </c>
      <c r="E12" s="20">
        <v>1</v>
      </c>
      <c r="F12" s="10">
        <v>0</v>
      </c>
      <c r="G12" s="21">
        <f t="shared" si="1"/>
        <v>0</v>
      </c>
      <c r="H12" s="20">
        <v>1</v>
      </c>
      <c r="I12" s="10">
        <v>0</v>
      </c>
      <c r="J12" s="21">
        <f t="shared" si="0"/>
        <v>0</v>
      </c>
      <c r="K12" s="20">
        <v>1</v>
      </c>
      <c r="L12" s="10">
        <v>0</v>
      </c>
      <c r="M12" s="21">
        <f t="shared" si="2"/>
        <v>0</v>
      </c>
      <c r="N12" s="20">
        <v>0</v>
      </c>
      <c r="O12" s="10">
        <v>0</v>
      </c>
      <c r="P12" s="21">
        <f t="shared" si="3"/>
        <v>0</v>
      </c>
      <c r="Q12" s="20">
        <v>1</v>
      </c>
      <c r="R12" s="10">
        <v>0</v>
      </c>
      <c r="S12" s="21">
        <f t="shared" si="4"/>
        <v>0</v>
      </c>
      <c r="T12" s="20">
        <v>0</v>
      </c>
      <c r="U12" s="10">
        <v>0</v>
      </c>
      <c r="V12" s="29">
        <f t="shared" si="5"/>
        <v>0</v>
      </c>
      <c r="W12" s="20">
        <v>0</v>
      </c>
      <c r="X12" s="10">
        <v>0</v>
      </c>
      <c r="Y12" s="21">
        <f t="shared" si="6"/>
        <v>0</v>
      </c>
      <c r="Z12" s="20">
        <v>0</v>
      </c>
      <c r="AA12" s="10">
        <v>0</v>
      </c>
      <c r="AB12" s="21">
        <f t="shared" si="7"/>
        <v>0</v>
      </c>
      <c r="AC12" s="20">
        <v>0</v>
      </c>
      <c r="AD12" s="10">
        <v>0</v>
      </c>
      <c r="AE12" s="29">
        <f t="shared" si="8"/>
        <v>0</v>
      </c>
      <c r="AF12" s="31">
        <f t="shared" si="9"/>
        <v>0</v>
      </c>
    </row>
    <row r="13" spans="1:32" ht="30" x14ac:dyDescent="0.25">
      <c r="A13" s="11">
        <v>10</v>
      </c>
      <c r="B13" s="2" t="s">
        <v>21</v>
      </c>
      <c r="C13" s="2" t="s">
        <v>45</v>
      </c>
      <c r="D13" s="12" t="s">
        <v>15</v>
      </c>
      <c r="E13" s="20">
        <v>0</v>
      </c>
      <c r="F13" s="10">
        <v>0</v>
      </c>
      <c r="G13" s="21">
        <f t="shared" si="1"/>
        <v>0</v>
      </c>
      <c r="H13" s="20">
        <v>0</v>
      </c>
      <c r="I13" s="10">
        <v>0</v>
      </c>
      <c r="J13" s="21">
        <f t="shared" si="0"/>
        <v>0</v>
      </c>
      <c r="K13" s="20">
        <v>1</v>
      </c>
      <c r="L13" s="10">
        <v>0</v>
      </c>
      <c r="M13" s="21">
        <f t="shared" si="2"/>
        <v>0</v>
      </c>
      <c r="N13" s="20">
        <v>14</v>
      </c>
      <c r="O13" s="10">
        <v>0</v>
      </c>
      <c r="P13" s="21">
        <f t="shared" si="3"/>
        <v>0</v>
      </c>
      <c r="Q13" s="20">
        <v>6</v>
      </c>
      <c r="R13" s="10">
        <v>0</v>
      </c>
      <c r="S13" s="21">
        <f t="shared" si="4"/>
        <v>0</v>
      </c>
      <c r="T13" s="20">
        <v>0</v>
      </c>
      <c r="U13" s="10">
        <v>0</v>
      </c>
      <c r="V13" s="29">
        <f t="shared" si="5"/>
        <v>0</v>
      </c>
      <c r="W13" s="20">
        <v>0</v>
      </c>
      <c r="X13" s="10">
        <v>0</v>
      </c>
      <c r="Y13" s="21">
        <f t="shared" si="6"/>
        <v>0</v>
      </c>
      <c r="Z13" s="20">
        <v>0</v>
      </c>
      <c r="AA13" s="10">
        <v>0</v>
      </c>
      <c r="AB13" s="21">
        <f t="shared" si="7"/>
        <v>0</v>
      </c>
      <c r="AC13" s="20">
        <v>0</v>
      </c>
      <c r="AD13" s="10">
        <v>0</v>
      </c>
      <c r="AE13" s="29">
        <f t="shared" si="8"/>
        <v>0</v>
      </c>
      <c r="AF13" s="31">
        <f t="shared" si="9"/>
        <v>0</v>
      </c>
    </row>
    <row r="14" spans="1:32" ht="30" x14ac:dyDescent="0.25">
      <c r="A14" s="11">
        <v>11</v>
      </c>
      <c r="B14" s="2" t="s">
        <v>8</v>
      </c>
      <c r="C14" s="2" t="s">
        <v>46</v>
      </c>
      <c r="D14" s="14" t="s">
        <v>16</v>
      </c>
      <c r="E14" s="22">
        <v>0</v>
      </c>
      <c r="F14" s="5">
        <v>0</v>
      </c>
      <c r="G14" s="21">
        <f t="shared" si="1"/>
        <v>0</v>
      </c>
      <c r="H14" s="20">
        <v>1</v>
      </c>
      <c r="I14" s="5">
        <v>0</v>
      </c>
      <c r="J14" s="21">
        <f t="shared" si="0"/>
        <v>0</v>
      </c>
      <c r="K14" s="20">
        <v>1</v>
      </c>
      <c r="L14" s="5">
        <v>0</v>
      </c>
      <c r="M14" s="21">
        <f t="shared" si="2"/>
        <v>0</v>
      </c>
      <c r="N14" s="20">
        <v>0</v>
      </c>
      <c r="O14" s="5">
        <v>0</v>
      </c>
      <c r="P14" s="21">
        <f t="shared" si="3"/>
        <v>0</v>
      </c>
      <c r="Q14" s="20">
        <v>0</v>
      </c>
      <c r="R14" s="5">
        <v>0</v>
      </c>
      <c r="S14" s="21">
        <f t="shared" si="4"/>
        <v>0</v>
      </c>
      <c r="T14" s="20">
        <v>0</v>
      </c>
      <c r="U14" s="5">
        <v>0</v>
      </c>
      <c r="V14" s="29">
        <f t="shared" si="5"/>
        <v>0</v>
      </c>
      <c r="W14" s="20">
        <v>0</v>
      </c>
      <c r="X14" s="5">
        <v>0</v>
      </c>
      <c r="Y14" s="21">
        <f t="shared" si="6"/>
        <v>0</v>
      </c>
      <c r="Z14" s="20">
        <v>0</v>
      </c>
      <c r="AA14" s="5">
        <v>0</v>
      </c>
      <c r="AB14" s="21">
        <f t="shared" si="7"/>
        <v>0</v>
      </c>
      <c r="AC14" s="20">
        <v>1</v>
      </c>
      <c r="AD14" s="5">
        <v>0</v>
      </c>
      <c r="AE14" s="29">
        <f t="shared" si="8"/>
        <v>0</v>
      </c>
      <c r="AF14" s="31">
        <f t="shared" si="9"/>
        <v>0</v>
      </c>
    </row>
    <row r="15" spans="1:32" ht="30.75" thickBot="1" x14ac:dyDescent="0.3">
      <c r="A15" s="15">
        <v>12</v>
      </c>
      <c r="B15" s="16" t="s">
        <v>25</v>
      </c>
      <c r="C15" s="16" t="s">
        <v>47</v>
      </c>
      <c r="D15" s="17" t="s">
        <v>24</v>
      </c>
      <c r="E15" s="23">
        <v>1</v>
      </c>
      <c r="F15" s="24">
        <v>0</v>
      </c>
      <c r="G15" s="25">
        <f t="shared" si="1"/>
        <v>0</v>
      </c>
      <c r="H15" s="27">
        <v>1</v>
      </c>
      <c r="I15" s="24">
        <v>0</v>
      </c>
      <c r="J15" s="25">
        <f t="shared" si="0"/>
        <v>0</v>
      </c>
      <c r="K15" s="23">
        <v>1</v>
      </c>
      <c r="L15" s="24">
        <v>0</v>
      </c>
      <c r="M15" s="25">
        <f t="shared" si="2"/>
        <v>0</v>
      </c>
      <c r="N15" s="23">
        <v>0</v>
      </c>
      <c r="O15" s="24">
        <v>0</v>
      </c>
      <c r="P15" s="25">
        <f t="shared" si="3"/>
        <v>0</v>
      </c>
      <c r="Q15" s="23">
        <v>1</v>
      </c>
      <c r="R15" s="24">
        <v>0</v>
      </c>
      <c r="S15" s="25">
        <f t="shared" si="4"/>
        <v>0</v>
      </c>
      <c r="T15" s="23">
        <v>0</v>
      </c>
      <c r="U15" s="24">
        <v>0</v>
      </c>
      <c r="V15" s="30">
        <f t="shared" si="5"/>
        <v>0</v>
      </c>
      <c r="W15" s="23">
        <v>1</v>
      </c>
      <c r="X15" s="24">
        <v>0</v>
      </c>
      <c r="Y15" s="25">
        <f t="shared" si="6"/>
        <v>0</v>
      </c>
      <c r="Z15" s="23">
        <v>1</v>
      </c>
      <c r="AA15" s="24">
        <v>0</v>
      </c>
      <c r="AB15" s="25">
        <f t="shared" si="7"/>
        <v>0</v>
      </c>
      <c r="AC15" s="23">
        <v>0</v>
      </c>
      <c r="AD15" s="24">
        <v>0</v>
      </c>
      <c r="AE15" s="30">
        <f t="shared" si="8"/>
        <v>0</v>
      </c>
      <c r="AF15" s="31">
        <f t="shared" si="9"/>
        <v>0</v>
      </c>
    </row>
    <row r="16" spans="1:32" ht="15" customHeight="1" thickBot="1" x14ac:dyDescent="0.3">
      <c r="A16" s="33" t="s">
        <v>5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2">
        <f>SUM(AF4:AF15)</f>
        <v>0</v>
      </c>
    </row>
    <row r="21" spans="4:4" x14ac:dyDescent="0.25">
      <c r="D21" s="1" t="s">
        <v>1</v>
      </c>
    </row>
  </sheetData>
  <mergeCells count="16">
    <mergeCell ref="A16:AE16"/>
    <mergeCell ref="A1:AF1"/>
    <mergeCell ref="A2:A3"/>
    <mergeCell ref="B2:B3"/>
    <mergeCell ref="C2:C3"/>
    <mergeCell ref="D2:D3"/>
    <mergeCell ref="E2:G2"/>
    <mergeCell ref="H2:J2"/>
    <mergeCell ref="K2:M2"/>
    <mergeCell ref="N2:P2"/>
    <mergeCell ref="Q2:S2"/>
    <mergeCell ref="T2:V2"/>
    <mergeCell ref="AF2:AF3"/>
    <mergeCell ref="W2:Y2"/>
    <mergeCell ref="Z2:AB2"/>
    <mergeCell ref="AC2:AE2"/>
  </mergeCells>
  <hyperlinks>
    <hyperlink ref="D14" r:id="rId1" display="uks3091@wp.mofnet.gov.pl"/>
    <hyperlink ref="D5" r:id="rId2" display="is@sl.mofnet.gov.pl"/>
    <hyperlink ref="D7" r:id="rId3" display="is@mp.mofnet.gov.pl"/>
    <hyperlink ref="D6" r:id="rId4" display="is@ds.mofnet.gov.pl"/>
    <hyperlink ref="D8" r:id="rId5" display="is@op.mofnet.gov.pl"/>
    <hyperlink ref="D9" r:id="rId6" display="is@pk.mofnet.gov.pl"/>
    <hyperlink ref="D11" r:id="rId7" display="is@kp.mofnet.gov.pl"/>
    <hyperlink ref="D12" r:id="rId8" display="is@wm.mofnet.gov.pl"/>
    <hyperlink ref="D13" r:id="rId9" display="is@pm.mofnet.gov.pl"/>
  </hyperlinks>
  <pageMargins left="0.25" right="0.25" top="0.75" bottom="0.75" header="0.3" footer="0.3"/>
  <pageSetup paperSize="8" scale="47" orientation="landscape" r:id="rId10"/>
  <colBreaks count="1" manualBreakCount="1">
    <brk id="32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Zach-Korzeń Monika</dc:creator>
  <cp:lastModifiedBy>Grummich Irena</cp:lastModifiedBy>
  <cp:lastPrinted>2018-10-12T08:24:32Z</cp:lastPrinted>
  <dcterms:created xsi:type="dcterms:W3CDTF">2016-11-03T08:00:18Z</dcterms:created>
  <dcterms:modified xsi:type="dcterms:W3CDTF">2018-10-17T09:49:50Z</dcterms:modified>
</cp:coreProperties>
</file>