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PRZETARGI\PROCEDURA\ZKP_29_2018_Prasa elektroniczna przetarg\SIWZ z 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Arkusz1!$A$1:$T$18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  <c r="T18" i="1" l="1"/>
</calcChain>
</file>

<file path=xl/sharedStrings.xml><?xml version="1.0" encoding="utf-8"?>
<sst xmlns="http://schemas.openxmlformats.org/spreadsheetml/2006/main" count="69" uniqueCount="57">
  <si>
    <t>Lp.</t>
  </si>
  <si>
    <t>Nazwa i adres jednostki</t>
  </si>
  <si>
    <t>is@zp.mofnet.gov.pl</t>
  </si>
  <si>
    <t>Wartość prenumeraty rocznej brutto</t>
  </si>
  <si>
    <t>Monitor Podatkowy</t>
  </si>
  <si>
    <t>Monitor Prawniczy</t>
  </si>
  <si>
    <t>Monitor Prawa Handlowego</t>
  </si>
  <si>
    <t>Informacja w Administracji Publicznej</t>
  </si>
  <si>
    <t>Izba Administracji Skarbowej w Rzeszowie,  Rzeszów (35-959) ul.Geodetów 1</t>
  </si>
  <si>
    <t xml:space="preserve">is@pk.mofnet.gov.pl </t>
  </si>
  <si>
    <t>Monitor Prawa Pracy</t>
  </si>
  <si>
    <t>Izba Administracji Skarbowej w Warszawie, Warszawa (01-513) ul. A.Felińskiego 2B</t>
  </si>
  <si>
    <t>Izba Administracji Skarbowej we Wrocławiu, Wrocław (53-333) ul. Powstańców Śląskich 24, 26</t>
  </si>
  <si>
    <t>Izba Administracji Skarbowej  w Zielonej Górze,  Zielona Góra (65-454) ul. Gen. W.Sikorskiego 2</t>
  </si>
  <si>
    <t>is@lu.mofnet.gov.pl</t>
  </si>
  <si>
    <t>ias.olsztyn@mf.gov.pl</t>
  </si>
  <si>
    <t>Izba Administracji Skarbowej w Białymstoku, Białystok (15-026) ul. Słonimska 1</t>
  </si>
  <si>
    <t>ias.bialystok@mf.gov.pl</t>
  </si>
  <si>
    <t>ias.wroclaw@mf.gov.pl</t>
  </si>
  <si>
    <t>sekretariat.ias.opole@mf.gov.pl</t>
  </si>
  <si>
    <t>ias.gdansk@mf.gov.pl</t>
  </si>
  <si>
    <t>Izba Administracji Skarbowej w Krakowie,             Kraków (31-007)  ul. Wiślna 7</t>
  </si>
  <si>
    <t>ias.krakow@mf.gov.pl</t>
  </si>
  <si>
    <t>Izba Administracji Skarbowej w Kielcach,                Kielce (25-324) ul. Sandomierska 105</t>
  </si>
  <si>
    <t xml:space="preserve"> ias.kielce@mf.gov.pl</t>
  </si>
  <si>
    <t>IAS.Bydgoszcz@mf.gov.pl</t>
  </si>
  <si>
    <t>ias.warszawa@mf.gov.pl</t>
  </si>
  <si>
    <t>ias@wp.mofnet.gov.pl</t>
  </si>
  <si>
    <t xml:space="preserve">kancelaria.kis@mf.gov.pl </t>
  </si>
  <si>
    <t>Izba Administracji Skarbowej  w Opolu,                Opole (45-057) ul. Ozimska 19</t>
  </si>
  <si>
    <t>Izba Administracji Skarbowej w Gdańsku,                  Gdańsk (80-831) ul. Długa 75/76</t>
  </si>
  <si>
    <t>Izba Administracji Skarbowej w Olsztynie,                Olsztyn (10-950) Al. Marszałka J. Piłsudskiego 59A</t>
  </si>
  <si>
    <t>Izba Administracji Skarbowej  w Szczecinie,                   Szczecin  (70-525) ul. F.D.Roosevelta 1,2</t>
  </si>
  <si>
    <t>Izba Administracji Skarbowej w Bydgoszczy,         Bydgoszcz  (85-950) ul. Dr. Emila Warmińskiego 18</t>
  </si>
  <si>
    <t>Izba Administracji Skarbowej w Poznaniu,                       Poznań (61-501) Dolna Wilda 80 A</t>
  </si>
  <si>
    <t>Krajowa Informacja Skarbowa,                              Bielsko-Biała (43-300), ul. Teodora Sixta 17</t>
  </si>
  <si>
    <t>NIP</t>
  </si>
  <si>
    <t>896-00-06-804</t>
  </si>
  <si>
    <t>929-14-15-264</t>
  </si>
  <si>
    <t>754-10-26-256</t>
  </si>
  <si>
    <t>583-12-37-173</t>
  </si>
  <si>
    <t>739-10-40-006</t>
  </si>
  <si>
    <t>851-10-55-992</t>
  </si>
  <si>
    <t>676-17-73-084</t>
  </si>
  <si>
    <t>813-10-96-298</t>
  </si>
  <si>
    <t>966-04-37-133</t>
  </si>
  <si>
    <t>959-07-88-263</t>
  </si>
  <si>
    <t>967-00-56-823</t>
  </si>
  <si>
    <t>525-10-07-278</t>
  </si>
  <si>
    <t>778-10-29-219</t>
  </si>
  <si>
    <t>547-21-69-306</t>
  </si>
  <si>
    <t>Ilość dostępów</t>
  </si>
  <si>
    <t xml:space="preserve">Cena jednostkowa brutto: </t>
  </si>
  <si>
    <t>Razem wartość prenumeraty rocznej brutto</t>
  </si>
  <si>
    <t>Razem</t>
  </si>
  <si>
    <t>Adres e-mail</t>
  </si>
  <si>
    <t>Wykaz zamawiających i rozdzielnik dostępów - Załącznik Nr 2II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</si>
</sst>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1" applyNumberForma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3" xfId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3" fillId="0" borderId="12" xfId="0" quotePrefix="1" applyNumberFormat="1" applyFont="1" applyFill="1" applyBorder="1" applyAlignment="1">
      <alignment horizontal="center" vertical="center" wrapText="1"/>
    </xf>
    <xf numFmtId="164" fontId="3" fillId="0" borderId="13" xfId="0" quotePrefix="1" applyNumberFormat="1" applyFont="1" applyFill="1" applyBorder="1" applyAlignment="1">
      <alignment horizontal="center" vertical="center" wrapText="1"/>
    </xf>
    <xf numFmtId="0" fontId="3" fillId="0" borderId="14" xfId="0" quotePrefix="1" applyNumberFormat="1" applyFont="1" applyFill="1" applyBorder="1" applyAlignment="1">
      <alignment horizontal="center" vertical="center" wrapText="1"/>
    </xf>
    <xf numFmtId="164" fontId="3" fillId="0" borderId="15" xfId="0" quotePrefix="1" applyNumberFormat="1" applyFont="1" applyFill="1" applyBorder="1" applyAlignment="1">
      <alignment horizontal="center" vertical="center" wrapText="1"/>
    </xf>
    <xf numFmtId="164" fontId="3" fillId="0" borderId="16" xfId="0" quotePrefix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64" fontId="3" fillId="0" borderId="2" xfId="0" quotePrefix="1" applyNumberFormat="1" applyFont="1" applyFill="1" applyBorder="1" applyAlignment="1">
      <alignment horizontal="center" vertical="center" wrapText="1"/>
    </xf>
    <xf numFmtId="164" fontId="3" fillId="0" borderId="21" xfId="0" quotePrefix="1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ks@kp.mofnet.gov.p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is@mp.mofnet.gov.pl" TargetMode="External"/><Relationship Id="rId7" Type="http://schemas.openxmlformats.org/officeDocument/2006/relationships/hyperlink" Target="mailto:is@pk.mofnet.gov.pl" TargetMode="External"/><Relationship Id="rId12" Type="http://schemas.openxmlformats.org/officeDocument/2006/relationships/hyperlink" Target="mailto:is@zp.mofnet.gov.pl" TargetMode="External"/><Relationship Id="rId2" Type="http://schemas.openxmlformats.org/officeDocument/2006/relationships/hyperlink" Target="mailto:is@pd.mofnet.gov.pl" TargetMode="External"/><Relationship Id="rId1" Type="http://schemas.openxmlformats.org/officeDocument/2006/relationships/hyperlink" Target="mailto:uks3091@wp.mofnet.gov.pl" TargetMode="External"/><Relationship Id="rId6" Type="http://schemas.openxmlformats.org/officeDocument/2006/relationships/hyperlink" Target="mailto:is@mz.mofnet.gov.pl" TargetMode="External"/><Relationship Id="rId11" Type="http://schemas.openxmlformats.org/officeDocument/2006/relationships/hyperlink" Target="mailto:is@lb.mofnet.gov.pl" TargetMode="External"/><Relationship Id="rId5" Type="http://schemas.openxmlformats.org/officeDocument/2006/relationships/hyperlink" Target="mailto:is@ds.mofnet.gov.pl" TargetMode="External"/><Relationship Id="rId10" Type="http://schemas.openxmlformats.org/officeDocument/2006/relationships/hyperlink" Target="mailto:is@op.mofnet.gov.pl" TargetMode="External"/><Relationship Id="rId4" Type="http://schemas.openxmlformats.org/officeDocument/2006/relationships/hyperlink" Target="mailto:is@wp.mofnet.gov.pl" TargetMode="External"/><Relationship Id="rId9" Type="http://schemas.openxmlformats.org/officeDocument/2006/relationships/hyperlink" Target="mailto:is@sl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zoomScale="90" zoomScaleNormal="90" zoomScaleSheetLayoutView="100" workbookViewId="0">
      <selection sqref="A1:T1"/>
    </sheetView>
  </sheetViews>
  <sheetFormatPr defaultRowHeight="15" x14ac:dyDescent="0.25"/>
  <cols>
    <col min="1" max="1" width="7" style="1" bestFit="1" customWidth="1"/>
    <col min="2" max="2" width="44.7109375" style="1" customWidth="1"/>
    <col min="3" max="3" width="26.5703125" style="1" customWidth="1"/>
    <col min="4" max="4" width="36.5703125" style="1" customWidth="1"/>
    <col min="5" max="5" width="14.140625" style="4" customWidth="1"/>
    <col min="6" max="6" width="17.85546875" style="4" customWidth="1"/>
    <col min="7" max="7" width="21.140625" style="4" customWidth="1"/>
    <col min="8" max="8" width="15.140625" style="4" customWidth="1"/>
    <col min="9" max="9" width="18.5703125" style="4" customWidth="1"/>
    <col min="10" max="10" width="21.7109375" style="4" customWidth="1"/>
    <col min="11" max="11" width="14.7109375" style="4" customWidth="1"/>
    <col min="12" max="12" width="18.140625" style="4" customWidth="1"/>
    <col min="13" max="13" width="21.28515625" style="4" customWidth="1"/>
    <col min="14" max="14" width="14.5703125" style="4" customWidth="1"/>
    <col min="15" max="15" width="18.7109375" style="4" customWidth="1"/>
    <col min="16" max="16" width="19.28515625" style="4" customWidth="1"/>
    <col min="17" max="17" width="14.5703125" style="4" customWidth="1"/>
    <col min="18" max="18" width="17.7109375" style="4" customWidth="1"/>
    <col min="19" max="19" width="22.5703125" style="4" customWidth="1"/>
    <col min="20" max="20" width="26.7109375" style="4" customWidth="1"/>
    <col min="21" max="21" width="18.42578125" style="1" customWidth="1"/>
    <col min="22" max="16384" width="9.140625" style="1"/>
  </cols>
  <sheetData>
    <row r="1" spans="1:20" ht="39.75" customHeight="1" thickBot="1" x14ac:dyDescent="0.3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33.75" customHeight="1" x14ac:dyDescent="0.25">
      <c r="A2" s="31" t="s">
        <v>0</v>
      </c>
      <c r="B2" s="33" t="s">
        <v>1</v>
      </c>
      <c r="C2" s="33" t="s">
        <v>36</v>
      </c>
      <c r="D2" s="35" t="s">
        <v>55</v>
      </c>
      <c r="E2" s="39" t="s">
        <v>4</v>
      </c>
      <c r="F2" s="40"/>
      <c r="G2" s="41"/>
      <c r="H2" s="39" t="s">
        <v>5</v>
      </c>
      <c r="I2" s="40"/>
      <c r="J2" s="41"/>
      <c r="K2" s="39" t="s">
        <v>6</v>
      </c>
      <c r="L2" s="40"/>
      <c r="M2" s="41"/>
      <c r="N2" s="39" t="s">
        <v>7</v>
      </c>
      <c r="O2" s="40"/>
      <c r="P2" s="41"/>
      <c r="Q2" s="39" t="s">
        <v>10</v>
      </c>
      <c r="R2" s="40"/>
      <c r="S2" s="40"/>
      <c r="T2" s="37" t="s">
        <v>53</v>
      </c>
    </row>
    <row r="3" spans="1:20" ht="52.5" customHeight="1" x14ac:dyDescent="0.25">
      <c r="A3" s="32"/>
      <c r="B3" s="34"/>
      <c r="C3" s="34"/>
      <c r="D3" s="36"/>
      <c r="E3" s="16" t="s">
        <v>51</v>
      </c>
      <c r="F3" s="7" t="s">
        <v>52</v>
      </c>
      <c r="G3" s="17" t="s">
        <v>3</v>
      </c>
      <c r="H3" s="16" t="s">
        <v>51</v>
      </c>
      <c r="I3" s="7" t="s">
        <v>52</v>
      </c>
      <c r="J3" s="17" t="s">
        <v>3</v>
      </c>
      <c r="K3" s="16" t="s">
        <v>51</v>
      </c>
      <c r="L3" s="7" t="s">
        <v>52</v>
      </c>
      <c r="M3" s="17" t="s">
        <v>3</v>
      </c>
      <c r="N3" s="16" t="s">
        <v>51</v>
      </c>
      <c r="O3" s="7" t="s">
        <v>52</v>
      </c>
      <c r="P3" s="17" t="s">
        <v>3</v>
      </c>
      <c r="Q3" s="16" t="s">
        <v>51</v>
      </c>
      <c r="R3" s="7" t="s">
        <v>52</v>
      </c>
      <c r="S3" s="23" t="s">
        <v>3</v>
      </c>
      <c r="T3" s="38"/>
    </row>
    <row r="4" spans="1:20" ht="36.75" customHeight="1" x14ac:dyDescent="0.25">
      <c r="A4" s="8">
        <v>1</v>
      </c>
      <c r="B4" s="2" t="s">
        <v>12</v>
      </c>
      <c r="C4" s="3" t="s">
        <v>37</v>
      </c>
      <c r="D4" s="9" t="s">
        <v>18</v>
      </c>
      <c r="E4" s="18">
        <v>0</v>
      </c>
      <c r="F4" s="6">
        <v>0</v>
      </c>
      <c r="G4" s="19">
        <f>E4*F4</f>
        <v>0</v>
      </c>
      <c r="H4" s="18">
        <v>0</v>
      </c>
      <c r="I4" s="6">
        <v>0</v>
      </c>
      <c r="J4" s="19">
        <f>H4*I4</f>
        <v>0</v>
      </c>
      <c r="K4" s="18">
        <v>0</v>
      </c>
      <c r="L4" s="6">
        <v>0</v>
      </c>
      <c r="M4" s="19">
        <f>K4*L4</f>
        <v>0</v>
      </c>
      <c r="N4" s="18">
        <v>0</v>
      </c>
      <c r="O4" s="6">
        <v>0</v>
      </c>
      <c r="P4" s="19">
        <f>N4*O4</f>
        <v>0</v>
      </c>
      <c r="Q4" s="18">
        <v>1</v>
      </c>
      <c r="R4" s="6">
        <v>0</v>
      </c>
      <c r="S4" s="24">
        <f>Q4*R4</f>
        <v>0</v>
      </c>
      <c r="T4" s="26">
        <f>SUM(G4+J4+M4+P4+S4)</f>
        <v>0</v>
      </c>
    </row>
    <row r="5" spans="1:20" ht="30" x14ac:dyDescent="0.25">
      <c r="A5" s="8">
        <v>2</v>
      </c>
      <c r="B5" s="3" t="s">
        <v>13</v>
      </c>
      <c r="C5" s="10" t="s">
        <v>38</v>
      </c>
      <c r="D5" s="9" t="s">
        <v>14</v>
      </c>
      <c r="E5" s="18">
        <v>1</v>
      </c>
      <c r="F5" s="6">
        <v>0</v>
      </c>
      <c r="G5" s="19">
        <f t="shared" ref="G5:G17" si="0">E5*F5</f>
        <v>0</v>
      </c>
      <c r="H5" s="18">
        <v>1</v>
      </c>
      <c r="I5" s="6">
        <v>0</v>
      </c>
      <c r="J5" s="19">
        <f t="shared" ref="J5:J17" si="1">H5*I5</f>
        <v>0</v>
      </c>
      <c r="K5" s="18">
        <v>0</v>
      </c>
      <c r="L5" s="6">
        <v>0</v>
      </c>
      <c r="M5" s="19">
        <f t="shared" ref="M5:M17" si="2">K5*L5</f>
        <v>0</v>
      </c>
      <c r="N5" s="18">
        <v>0</v>
      </c>
      <c r="O5" s="6">
        <v>0</v>
      </c>
      <c r="P5" s="19">
        <f t="shared" ref="P5:P17" si="3">N5*O5</f>
        <v>0</v>
      </c>
      <c r="Q5" s="18">
        <v>0</v>
      </c>
      <c r="R5" s="6">
        <v>0</v>
      </c>
      <c r="S5" s="24">
        <f t="shared" ref="S5:S17" si="4">Q5*R5</f>
        <v>0</v>
      </c>
      <c r="T5" s="26">
        <f t="shared" ref="T5:T17" si="5">SUM(G5+J5+M5+P5+S5)</f>
        <v>0</v>
      </c>
    </row>
    <row r="6" spans="1:20" ht="30" x14ac:dyDescent="0.25">
      <c r="A6" s="8">
        <v>3</v>
      </c>
      <c r="B6" s="10" t="s">
        <v>29</v>
      </c>
      <c r="C6" s="3" t="s">
        <v>39</v>
      </c>
      <c r="D6" s="9" t="s">
        <v>19</v>
      </c>
      <c r="E6" s="18">
        <v>7</v>
      </c>
      <c r="F6" s="6">
        <v>0</v>
      </c>
      <c r="G6" s="19">
        <f t="shared" si="0"/>
        <v>0</v>
      </c>
      <c r="H6" s="18">
        <v>5</v>
      </c>
      <c r="I6" s="6">
        <v>0</v>
      </c>
      <c r="J6" s="19">
        <f t="shared" si="1"/>
        <v>0</v>
      </c>
      <c r="K6" s="18">
        <v>2</v>
      </c>
      <c r="L6" s="6">
        <v>0</v>
      </c>
      <c r="M6" s="19">
        <f t="shared" si="2"/>
        <v>0</v>
      </c>
      <c r="N6" s="18">
        <v>3</v>
      </c>
      <c r="O6" s="6">
        <v>0</v>
      </c>
      <c r="P6" s="19">
        <f t="shared" si="3"/>
        <v>0</v>
      </c>
      <c r="Q6" s="18">
        <v>0</v>
      </c>
      <c r="R6" s="6">
        <v>0</v>
      </c>
      <c r="S6" s="24">
        <f t="shared" si="4"/>
        <v>0</v>
      </c>
      <c r="T6" s="26">
        <f t="shared" si="5"/>
        <v>0</v>
      </c>
    </row>
    <row r="7" spans="1:20" ht="30" x14ac:dyDescent="0.25">
      <c r="A7" s="8">
        <v>4</v>
      </c>
      <c r="B7" s="3" t="s">
        <v>30</v>
      </c>
      <c r="C7" s="3" t="s">
        <v>40</v>
      </c>
      <c r="D7" s="9" t="s">
        <v>20</v>
      </c>
      <c r="E7" s="18">
        <v>14</v>
      </c>
      <c r="F7" s="6">
        <v>0</v>
      </c>
      <c r="G7" s="19">
        <f t="shared" si="0"/>
        <v>0</v>
      </c>
      <c r="H7" s="18">
        <v>18</v>
      </c>
      <c r="I7" s="6">
        <v>0</v>
      </c>
      <c r="J7" s="19">
        <f t="shared" si="1"/>
        <v>0</v>
      </c>
      <c r="K7" s="18">
        <v>9</v>
      </c>
      <c r="L7" s="6">
        <v>0</v>
      </c>
      <c r="M7" s="19">
        <f t="shared" si="2"/>
        <v>0</v>
      </c>
      <c r="N7" s="18">
        <v>0</v>
      </c>
      <c r="O7" s="6">
        <v>0</v>
      </c>
      <c r="P7" s="19">
        <f t="shared" si="3"/>
        <v>0</v>
      </c>
      <c r="Q7" s="18">
        <v>0</v>
      </c>
      <c r="R7" s="6">
        <v>0</v>
      </c>
      <c r="S7" s="24">
        <f t="shared" si="4"/>
        <v>0</v>
      </c>
      <c r="T7" s="26">
        <f t="shared" si="5"/>
        <v>0</v>
      </c>
    </row>
    <row r="8" spans="1:20" ht="36" customHeight="1" x14ac:dyDescent="0.25">
      <c r="A8" s="8">
        <v>5</v>
      </c>
      <c r="B8" s="3" t="s">
        <v>31</v>
      </c>
      <c r="C8" s="2" t="s">
        <v>41</v>
      </c>
      <c r="D8" s="9" t="s">
        <v>15</v>
      </c>
      <c r="E8" s="18">
        <v>5</v>
      </c>
      <c r="F8" s="6">
        <v>0</v>
      </c>
      <c r="G8" s="19">
        <f t="shared" si="0"/>
        <v>0</v>
      </c>
      <c r="H8" s="18">
        <v>1</v>
      </c>
      <c r="I8" s="6">
        <v>0</v>
      </c>
      <c r="J8" s="19">
        <f t="shared" si="1"/>
        <v>0</v>
      </c>
      <c r="K8" s="18">
        <v>0</v>
      </c>
      <c r="L8" s="6">
        <v>0</v>
      </c>
      <c r="M8" s="19">
        <f t="shared" si="2"/>
        <v>0</v>
      </c>
      <c r="N8" s="18">
        <v>0</v>
      </c>
      <c r="O8" s="6">
        <v>0</v>
      </c>
      <c r="P8" s="19">
        <f t="shared" si="3"/>
        <v>0</v>
      </c>
      <c r="Q8" s="18">
        <v>0</v>
      </c>
      <c r="R8" s="6">
        <v>0</v>
      </c>
      <c r="S8" s="24">
        <f t="shared" si="4"/>
        <v>0</v>
      </c>
      <c r="T8" s="26">
        <f t="shared" si="5"/>
        <v>0</v>
      </c>
    </row>
    <row r="9" spans="1:20" ht="30" x14ac:dyDescent="0.25">
      <c r="A9" s="8">
        <v>6</v>
      </c>
      <c r="B9" s="2" t="s">
        <v>32</v>
      </c>
      <c r="C9" s="5" t="s">
        <v>42</v>
      </c>
      <c r="D9" s="9" t="s">
        <v>2</v>
      </c>
      <c r="E9" s="18">
        <v>4</v>
      </c>
      <c r="F9" s="6">
        <v>0</v>
      </c>
      <c r="G9" s="19">
        <f t="shared" si="0"/>
        <v>0</v>
      </c>
      <c r="H9" s="18">
        <v>0</v>
      </c>
      <c r="I9" s="6">
        <v>0</v>
      </c>
      <c r="J9" s="19">
        <f t="shared" si="1"/>
        <v>0</v>
      </c>
      <c r="K9" s="18">
        <v>0</v>
      </c>
      <c r="L9" s="6">
        <v>0</v>
      </c>
      <c r="M9" s="19">
        <f t="shared" si="2"/>
        <v>0</v>
      </c>
      <c r="N9" s="18">
        <v>0</v>
      </c>
      <c r="O9" s="6">
        <v>0</v>
      </c>
      <c r="P9" s="19">
        <f t="shared" si="3"/>
        <v>0</v>
      </c>
      <c r="Q9" s="18">
        <v>0</v>
      </c>
      <c r="R9" s="6">
        <v>0</v>
      </c>
      <c r="S9" s="24">
        <f t="shared" si="4"/>
        <v>0</v>
      </c>
      <c r="T9" s="26">
        <f t="shared" si="5"/>
        <v>0</v>
      </c>
    </row>
    <row r="10" spans="1:20" ht="30" x14ac:dyDescent="0.25">
      <c r="A10" s="8">
        <v>7</v>
      </c>
      <c r="B10" s="5" t="s">
        <v>21</v>
      </c>
      <c r="C10" s="11" t="s">
        <v>43</v>
      </c>
      <c r="D10" s="9" t="s">
        <v>22</v>
      </c>
      <c r="E10" s="18">
        <v>7</v>
      </c>
      <c r="F10" s="6">
        <v>0</v>
      </c>
      <c r="G10" s="19">
        <f t="shared" si="0"/>
        <v>0</v>
      </c>
      <c r="H10" s="18">
        <v>2</v>
      </c>
      <c r="I10" s="6">
        <v>0</v>
      </c>
      <c r="J10" s="19">
        <f t="shared" si="1"/>
        <v>0</v>
      </c>
      <c r="K10" s="18">
        <v>1</v>
      </c>
      <c r="L10" s="6">
        <v>0</v>
      </c>
      <c r="M10" s="19">
        <f t="shared" si="2"/>
        <v>0</v>
      </c>
      <c r="N10" s="18">
        <v>1</v>
      </c>
      <c r="O10" s="6">
        <v>0</v>
      </c>
      <c r="P10" s="19">
        <f t="shared" si="3"/>
        <v>0</v>
      </c>
      <c r="Q10" s="18">
        <v>0</v>
      </c>
      <c r="R10" s="6">
        <v>0</v>
      </c>
      <c r="S10" s="24">
        <f t="shared" si="4"/>
        <v>0</v>
      </c>
      <c r="T10" s="26">
        <f t="shared" si="5"/>
        <v>0</v>
      </c>
    </row>
    <row r="11" spans="1:20" ht="30" x14ac:dyDescent="0.25">
      <c r="A11" s="8">
        <v>8</v>
      </c>
      <c r="B11" s="3" t="s">
        <v>8</v>
      </c>
      <c r="C11" s="3" t="s">
        <v>44</v>
      </c>
      <c r="D11" s="9" t="s">
        <v>9</v>
      </c>
      <c r="E11" s="18">
        <v>5</v>
      </c>
      <c r="F11" s="6">
        <v>0</v>
      </c>
      <c r="G11" s="19">
        <f t="shared" si="0"/>
        <v>0</v>
      </c>
      <c r="H11" s="18">
        <v>2</v>
      </c>
      <c r="I11" s="6">
        <v>0</v>
      </c>
      <c r="J11" s="19">
        <f t="shared" si="1"/>
        <v>0</v>
      </c>
      <c r="K11" s="18">
        <v>1</v>
      </c>
      <c r="L11" s="6">
        <v>0</v>
      </c>
      <c r="M11" s="19">
        <f t="shared" si="2"/>
        <v>0</v>
      </c>
      <c r="N11" s="18">
        <v>1</v>
      </c>
      <c r="O11" s="6">
        <v>0</v>
      </c>
      <c r="P11" s="19">
        <f t="shared" si="3"/>
        <v>0</v>
      </c>
      <c r="Q11" s="18">
        <v>0</v>
      </c>
      <c r="R11" s="6">
        <v>0</v>
      </c>
      <c r="S11" s="24">
        <f t="shared" si="4"/>
        <v>0</v>
      </c>
      <c r="T11" s="26">
        <f t="shared" si="5"/>
        <v>0</v>
      </c>
    </row>
    <row r="12" spans="1:20" ht="30" x14ac:dyDescent="0.25">
      <c r="A12" s="8">
        <v>9</v>
      </c>
      <c r="B12" s="3" t="s">
        <v>16</v>
      </c>
      <c r="C12" s="3" t="s">
        <v>45</v>
      </c>
      <c r="D12" s="9" t="s">
        <v>17</v>
      </c>
      <c r="E12" s="18">
        <v>2</v>
      </c>
      <c r="F12" s="6">
        <v>0</v>
      </c>
      <c r="G12" s="19">
        <f t="shared" si="0"/>
        <v>0</v>
      </c>
      <c r="H12" s="18">
        <v>2</v>
      </c>
      <c r="I12" s="6">
        <v>0</v>
      </c>
      <c r="J12" s="19">
        <f t="shared" si="1"/>
        <v>0</v>
      </c>
      <c r="K12" s="18">
        <v>2</v>
      </c>
      <c r="L12" s="6">
        <v>0</v>
      </c>
      <c r="M12" s="19">
        <f t="shared" si="2"/>
        <v>0</v>
      </c>
      <c r="N12" s="18">
        <v>0</v>
      </c>
      <c r="O12" s="6">
        <v>0</v>
      </c>
      <c r="P12" s="19">
        <f t="shared" si="3"/>
        <v>0</v>
      </c>
      <c r="Q12" s="18">
        <v>0</v>
      </c>
      <c r="R12" s="6">
        <v>0</v>
      </c>
      <c r="S12" s="24">
        <f t="shared" si="4"/>
        <v>0</v>
      </c>
      <c r="T12" s="26">
        <f t="shared" si="5"/>
        <v>0</v>
      </c>
    </row>
    <row r="13" spans="1:20" ht="30" x14ac:dyDescent="0.25">
      <c r="A13" s="8">
        <v>10</v>
      </c>
      <c r="B13" s="3" t="s">
        <v>23</v>
      </c>
      <c r="C13" s="3" t="s">
        <v>46</v>
      </c>
      <c r="D13" s="9" t="s">
        <v>24</v>
      </c>
      <c r="E13" s="18">
        <v>0</v>
      </c>
      <c r="F13" s="6">
        <v>0</v>
      </c>
      <c r="G13" s="19">
        <f t="shared" si="0"/>
        <v>0</v>
      </c>
      <c r="H13" s="18">
        <v>0</v>
      </c>
      <c r="I13" s="6">
        <v>0</v>
      </c>
      <c r="J13" s="19">
        <f t="shared" si="1"/>
        <v>0</v>
      </c>
      <c r="K13" s="18">
        <v>1</v>
      </c>
      <c r="L13" s="6">
        <v>0</v>
      </c>
      <c r="M13" s="19">
        <f t="shared" si="2"/>
        <v>0</v>
      </c>
      <c r="N13" s="18">
        <v>0</v>
      </c>
      <c r="O13" s="6">
        <v>0</v>
      </c>
      <c r="P13" s="19">
        <f t="shared" si="3"/>
        <v>0</v>
      </c>
      <c r="Q13" s="18">
        <v>0</v>
      </c>
      <c r="R13" s="6">
        <v>0</v>
      </c>
      <c r="S13" s="24">
        <f t="shared" si="4"/>
        <v>0</v>
      </c>
      <c r="T13" s="26">
        <f t="shared" si="5"/>
        <v>0</v>
      </c>
    </row>
    <row r="14" spans="1:20" ht="36.75" customHeight="1" x14ac:dyDescent="0.25">
      <c r="A14" s="8">
        <v>11</v>
      </c>
      <c r="B14" s="3" t="s">
        <v>33</v>
      </c>
      <c r="C14" s="3" t="s">
        <v>47</v>
      </c>
      <c r="D14" s="9" t="s">
        <v>25</v>
      </c>
      <c r="E14" s="18">
        <v>7</v>
      </c>
      <c r="F14" s="6">
        <v>0</v>
      </c>
      <c r="G14" s="19">
        <f t="shared" si="0"/>
        <v>0</v>
      </c>
      <c r="H14" s="18">
        <v>3</v>
      </c>
      <c r="I14" s="6">
        <v>0</v>
      </c>
      <c r="J14" s="19">
        <f t="shared" si="1"/>
        <v>0</v>
      </c>
      <c r="K14" s="18">
        <v>0</v>
      </c>
      <c r="L14" s="6">
        <v>0</v>
      </c>
      <c r="M14" s="19">
        <f t="shared" si="2"/>
        <v>0</v>
      </c>
      <c r="N14" s="18">
        <v>0</v>
      </c>
      <c r="O14" s="6">
        <v>0</v>
      </c>
      <c r="P14" s="19">
        <f t="shared" si="3"/>
        <v>0</v>
      </c>
      <c r="Q14" s="18">
        <v>0</v>
      </c>
      <c r="R14" s="6">
        <v>0</v>
      </c>
      <c r="S14" s="24">
        <f t="shared" si="4"/>
        <v>0</v>
      </c>
      <c r="T14" s="26">
        <f t="shared" si="5"/>
        <v>0</v>
      </c>
    </row>
    <row r="15" spans="1:20" ht="30" x14ac:dyDescent="0.25">
      <c r="A15" s="8">
        <v>12</v>
      </c>
      <c r="B15" s="3" t="s">
        <v>11</v>
      </c>
      <c r="C15" s="3" t="s">
        <v>48</v>
      </c>
      <c r="D15" s="9" t="s">
        <v>26</v>
      </c>
      <c r="E15" s="18">
        <v>38</v>
      </c>
      <c r="F15" s="6">
        <v>0</v>
      </c>
      <c r="G15" s="19">
        <f t="shared" si="0"/>
        <v>0</v>
      </c>
      <c r="H15" s="18">
        <v>22</v>
      </c>
      <c r="I15" s="6">
        <v>0</v>
      </c>
      <c r="J15" s="19">
        <f t="shared" si="1"/>
        <v>0</v>
      </c>
      <c r="K15" s="18">
        <v>12</v>
      </c>
      <c r="L15" s="6">
        <v>0</v>
      </c>
      <c r="M15" s="19">
        <f t="shared" si="2"/>
        <v>0</v>
      </c>
      <c r="N15" s="18">
        <v>8</v>
      </c>
      <c r="O15" s="6">
        <v>0</v>
      </c>
      <c r="P15" s="19">
        <f t="shared" si="3"/>
        <v>0</v>
      </c>
      <c r="Q15" s="18">
        <v>0</v>
      </c>
      <c r="R15" s="6">
        <v>0</v>
      </c>
      <c r="S15" s="24">
        <f t="shared" si="4"/>
        <v>0</v>
      </c>
      <c r="T15" s="26">
        <f t="shared" si="5"/>
        <v>0</v>
      </c>
    </row>
    <row r="16" spans="1:20" ht="30" x14ac:dyDescent="0.25">
      <c r="A16" s="8">
        <v>13</v>
      </c>
      <c r="B16" s="2" t="s">
        <v>34</v>
      </c>
      <c r="C16" s="2" t="s">
        <v>49</v>
      </c>
      <c r="D16" s="12" t="s">
        <v>27</v>
      </c>
      <c r="E16" s="18">
        <v>0</v>
      </c>
      <c r="F16" s="6">
        <v>0</v>
      </c>
      <c r="G16" s="19">
        <f t="shared" si="0"/>
        <v>0</v>
      </c>
      <c r="H16" s="18">
        <v>4</v>
      </c>
      <c r="I16" s="6">
        <v>0</v>
      </c>
      <c r="J16" s="19">
        <f t="shared" si="1"/>
        <v>0</v>
      </c>
      <c r="K16" s="18">
        <v>0</v>
      </c>
      <c r="L16" s="6">
        <v>0</v>
      </c>
      <c r="M16" s="19">
        <f t="shared" si="2"/>
        <v>0</v>
      </c>
      <c r="N16" s="18">
        <v>0</v>
      </c>
      <c r="O16" s="6">
        <v>0</v>
      </c>
      <c r="P16" s="19">
        <f t="shared" si="3"/>
        <v>0</v>
      </c>
      <c r="Q16" s="18">
        <v>0</v>
      </c>
      <c r="R16" s="6">
        <v>0</v>
      </c>
      <c r="S16" s="24">
        <f t="shared" si="4"/>
        <v>0</v>
      </c>
      <c r="T16" s="26">
        <f t="shared" si="5"/>
        <v>0</v>
      </c>
    </row>
    <row r="17" spans="1:20" ht="30.75" thickBot="1" x14ac:dyDescent="0.3">
      <c r="A17" s="13">
        <v>14</v>
      </c>
      <c r="B17" s="14" t="s">
        <v>35</v>
      </c>
      <c r="C17" s="14" t="s">
        <v>50</v>
      </c>
      <c r="D17" s="15" t="s">
        <v>28</v>
      </c>
      <c r="E17" s="20">
        <v>4</v>
      </c>
      <c r="F17" s="21">
        <v>0</v>
      </c>
      <c r="G17" s="22">
        <f t="shared" si="0"/>
        <v>0</v>
      </c>
      <c r="H17" s="20">
        <v>0</v>
      </c>
      <c r="I17" s="21">
        <v>0</v>
      </c>
      <c r="J17" s="22">
        <f t="shared" si="1"/>
        <v>0</v>
      </c>
      <c r="K17" s="20">
        <v>1</v>
      </c>
      <c r="L17" s="21">
        <v>0</v>
      </c>
      <c r="M17" s="22">
        <f t="shared" si="2"/>
        <v>0</v>
      </c>
      <c r="N17" s="20">
        <v>1</v>
      </c>
      <c r="O17" s="21">
        <v>0</v>
      </c>
      <c r="P17" s="22">
        <f t="shared" si="3"/>
        <v>0</v>
      </c>
      <c r="Q17" s="20">
        <v>0</v>
      </c>
      <c r="R17" s="21">
        <v>0</v>
      </c>
      <c r="S17" s="25">
        <f t="shared" si="4"/>
        <v>0</v>
      </c>
      <c r="T17" s="26">
        <f t="shared" si="5"/>
        <v>0</v>
      </c>
    </row>
    <row r="18" spans="1:20" ht="15" customHeight="1" thickBot="1" x14ac:dyDescent="0.3">
      <c r="A18" s="28" t="s">
        <v>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7">
        <f>SUM(T4:T17)</f>
        <v>0</v>
      </c>
    </row>
  </sheetData>
  <mergeCells count="12">
    <mergeCell ref="A18:S18"/>
    <mergeCell ref="A1:T1"/>
    <mergeCell ref="A2:A3"/>
    <mergeCell ref="B2:B3"/>
    <mergeCell ref="C2:C3"/>
    <mergeCell ref="D2:D3"/>
    <mergeCell ref="T2:T3"/>
    <mergeCell ref="E2:G2"/>
    <mergeCell ref="H2:J2"/>
    <mergeCell ref="K2:M2"/>
    <mergeCell ref="N2:P2"/>
    <mergeCell ref="Q2:S2"/>
  </mergeCells>
  <hyperlinks>
    <hyperlink ref="D16" r:id="rId1" display="uks3091@wp.mofnet.gov.pl"/>
    <hyperlink ref="D4" r:id="rId2" display="is@pd.mofnet.gov.pl"/>
    <hyperlink ref="D7" r:id="rId3" display="is@mp.mofnet.gov.pl"/>
    <hyperlink ref="D11" r:id="rId4" display="is@wp.mofnet.gov.pl"/>
    <hyperlink ref="D6" r:id="rId5" display="is@ds.mofnet.gov.pl"/>
    <hyperlink ref="D9" r:id="rId6" display="is@mz.mofnet.gov.pl"/>
    <hyperlink ref="D10" r:id="rId7" display="is@pk.mofnet.gov.pl"/>
    <hyperlink ref="D17" r:id="rId8" display="uks@kp.mofnet.gov.pl"/>
    <hyperlink ref="D5" r:id="rId9" display="is@sl.mofnet.gov.pl"/>
    <hyperlink ref="D8" r:id="rId10" display="is@op.mofnet.gov.pl"/>
    <hyperlink ref="D12" r:id="rId11" display="is@lb.mofnet.gov.pl"/>
    <hyperlink ref="D13" r:id="rId12" display="is@zp.mofnet.gov.pl"/>
  </hyperlinks>
  <pageMargins left="0.25" right="0.25" top="0.75" bottom="0.75" header="0.3" footer="0.3"/>
  <pageSetup paperSize="8" scale="49" orientation="landscape" r:id="rId13"/>
  <colBreaks count="1" manualBreakCount="1">
    <brk id="20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Zach-Korzeń Monika</dc:creator>
  <cp:lastModifiedBy>Grummich Irena</cp:lastModifiedBy>
  <cp:lastPrinted>2018-10-12T08:17:10Z</cp:lastPrinted>
  <dcterms:created xsi:type="dcterms:W3CDTF">2016-11-03T08:00:18Z</dcterms:created>
  <dcterms:modified xsi:type="dcterms:W3CDTF">2018-10-17T05:17:57Z</dcterms:modified>
</cp:coreProperties>
</file>