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jg\AppData\Local\Temp\EZD\16840802\"/>
    </mc:Choice>
  </mc:AlternateContent>
  <bookViews>
    <workbookView xWindow="0" yWindow="0" windowWidth="28800" windowHeight="12435"/>
  </bookViews>
  <sheets>
    <sheet name="Formularz cenow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 s="1"/>
  <c r="I5" i="1"/>
  <c r="J5" i="1" s="1"/>
  <c r="S5" i="1" l="1"/>
  <c r="T5" i="1" s="1"/>
  <c r="V5" i="1" s="1"/>
  <c r="M5" i="1" l="1"/>
  <c r="N5" i="1" s="1"/>
  <c r="P5" i="1" s="1"/>
  <c r="W5" i="1" s="1"/>
</calcChain>
</file>

<file path=xl/sharedStrings.xml><?xml version="1.0" encoding="utf-8"?>
<sst xmlns="http://schemas.openxmlformats.org/spreadsheetml/2006/main" count="52" uniqueCount="47">
  <si>
    <t>Część</t>
  </si>
  <si>
    <t>Nazwa jednostki organizacyjnej</t>
  </si>
  <si>
    <t>Kwota netto za jeden pełny miesiąc wewnątrz budynku</t>
  </si>
  <si>
    <t>stawka VAT</t>
  </si>
  <si>
    <t>Kwota vat za jeden pełny miesiąc</t>
  </si>
  <si>
    <t>Kwota brutto za jeden pełny miesiąc</t>
  </si>
  <si>
    <t>Kwota netto za jeden pełny miesiąc na zewnątrz budynku</t>
  </si>
  <si>
    <t>Wartość brutto zamówienia dla jednostki</t>
  </si>
  <si>
    <t>a</t>
  </si>
  <si>
    <t>b</t>
  </si>
  <si>
    <t>c</t>
  </si>
  <si>
    <t>d</t>
  </si>
  <si>
    <t>g</t>
  </si>
  <si>
    <t>h</t>
  </si>
  <si>
    <t>k</t>
  </si>
  <si>
    <t>l</t>
  </si>
  <si>
    <r>
      <t>Kwota netto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dachów wraz z usuwaniem sopli i wywozu śniegu</t>
    </r>
  </si>
  <si>
    <r>
      <t>Kwota VAT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dachów wraz z usuwaniem sopli i wywozu śniegu</t>
    </r>
  </si>
  <si>
    <r>
      <t>Kwota brutto za1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dachów wraz z usuwaniem sopli i wywozu śniegu</t>
    </r>
  </si>
  <si>
    <r>
      <t>Liczba m</t>
    </r>
    <r>
      <rPr>
        <b/>
        <vertAlign val="superscript"/>
        <sz val="12"/>
        <color theme="1"/>
        <rFont val="Times New Roman"/>
        <family val="1"/>
        <charset val="238"/>
      </rPr>
      <t xml:space="preserve">2 </t>
    </r>
    <r>
      <rPr>
        <b/>
        <sz val="12"/>
        <color theme="1"/>
        <rFont val="Times New Roman"/>
        <family val="1"/>
        <charset val="238"/>
      </rPr>
      <t>powierzchni dachu</t>
    </r>
  </si>
  <si>
    <r>
      <t>Kwota netto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parkingów i wywozu śniegu</t>
    </r>
  </si>
  <si>
    <r>
      <t>Kwota VAT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parkingów i wywozu śniegu</t>
    </r>
  </si>
  <si>
    <r>
      <t>Kwota brutto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parkingów i wywozu śniegu</t>
    </r>
  </si>
  <si>
    <t>Kwota brutto za jednorazowe odśnieżenie całej powierzchni parkingów</t>
  </si>
  <si>
    <t>Kwota brutto za jednorazowe odśnieżenie całej powierzchni dachu wraz z usuwaniem sopli i wywozem śniegu</t>
  </si>
  <si>
    <r>
      <t>Liczba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powierzchni parkingów</t>
    </r>
  </si>
  <si>
    <t>u</t>
  </si>
  <si>
    <t>e 
[c x d]</t>
  </si>
  <si>
    <t>f 
[c + e]</t>
  </si>
  <si>
    <t>i 
[g x h]</t>
  </si>
  <si>
    <t>j 
[g + i]</t>
  </si>
  <si>
    <t>o</t>
  </si>
  <si>
    <t>q</t>
  </si>
  <si>
    <t>r</t>
  </si>
  <si>
    <t>p
[n x o]</t>
  </si>
  <si>
    <t>v
[t x u]</t>
  </si>
  <si>
    <t>s
[q x r]</t>
  </si>
  <si>
    <t>n 
[k + m]</t>
  </si>
  <si>
    <t>m 
[k x l]</t>
  </si>
  <si>
    <t>t
[q + s]</t>
  </si>
  <si>
    <t>kolumny zaznaczone na szaro wyliczają się automatycznie</t>
  </si>
  <si>
    <t>7.</t>
  </si>
  <si>
    <t>ZKP - 17/2018</t>
  </si>
  <si>
    <r>
      <rPr>
        <b/>
        <sz val="12"/>
        <color theme="1"/>
        <rFont val="Times New Roman"/>
        <family val="1"/>
        <charset val="238"/>
      </rPr>
      <t>Urząd Skarbowy w Żorach</t>
    </r>
    <r>
      <rPr>
        <sz val="12"/>
        <color theme="1"/>
        <rFont val="Times New Roman"/>
        <family val="1"/>
        <charset val="238"/>
      </rPr>
      <t xml:space="preserve"> 
ul. Wodzisławska 1
44-240 Żory</t>
    </r>
  </si>
  <si>
    <r>
      <t xml:space="preserve">w*
[(f + j) x </t>
    </r>
    <r>
      <rPr>
        <b/>
        <sz val="12"/>
        <color rgb="FFFF0000"/>
        <rFont val="Times New Roman"/>
        <family val="1"/>
        <charset val="238"/>
      </rPr>
      <t>15,33</t>
    </r>
    <r>
      <rPr>
        <b/>
        <sz val="12"/>
        <color theme="1"/>
        <rFont val="Times New Roman"/>
        <family val="1"/>
        <charset val="238"/>
      </rPr>
      <t xml:space="preserve"> + p + v]</t>
    </r>
  </si>
  <si>
    <t>*) w związku z rozpoczęciem świadczenia usługi dnia 20 sierpnia przyjęto mnożnik za miesiąc sierpień w wysokości 0,33</t>
  </si>
  <si>
    <r>
      <t xml:space="preserve">Załącznik nr 2 - </t>
    </r>
    <r>
      <rPr>
        <b/>
        <i/>
        <sz val="18"/>
        <color theme="1"/>
        <rFont val="Times New Roman"/>
        <family val="1"/>
        <charset val="238"/>
      </rPr>
      <t>Formularz cenowy oferty dodatkowej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</si>
</sst>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4" xfId="0" applyNumberFormat="1" applyFont="1" applyBorder="1"/>
    <xf numFmtId="164" fontId="4" fillId="0" borderId="3" xfId="0" applyNumberFormat="1" applyFont="1" applyBorder="1"/>
    <xf numFmtId="9" fontId="4" fillId="0" borderId="1" xfId="0" applyNumberFormat="1" applyFont="1" applyBorder="1"/>
    <xf numFmtId="164" fontId="4" fillId="0" borderId="1" xfId="0" applyNumberFormat="1" applyFont="1" applyBorder="1"/>
    <xf numFmtId="0" fontId="4" fillId="0" borderId="3" xfId="0" applyFont="1" applyBorder="1"/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4" fontId="4" fillId="0" borderId="19" xfId="0" applyNumberFormat="1" applyFont="1" applyBorder="1"/>
    <xf numFmtId="164" fontId="4" fillId="0" borderId="20" xfId="0" applyNumberFormat="1" applyFont="1" applyBorder="1"/>
    <xf numFmtId="0" fontId="2" fillId="0" borderId="21" xfId="0" applyFont="1" applyBorder="1" applyAlignment="1">
      <alignment horizontal="center" vertical="center" wrapText="1"/>
    </xf>
    <xf numFmtId="0" fontId="4" fillId="0" borderId="1" xfId="0" applyNumberFormat="1" applyFont="1" applyBorder="1"/>
    <xf numFmtId="0" fontId="4" fillId="0" borderId="1" xfId="0" applyNumberFormat="1" applyFont="1" applyFill="1" applyBorder="1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/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164" fontId="4" fillId="4" borderId="24" xfId="0" applyNumberFormat="1" applyFont="1" applyFill="1" applyBorder="1"/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164" fontId="4" fillId="4" borderId="19" xfId="0" applyNumberFormat="1" applyFont="1" applyFill="1" applyBorder="1"/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64" fontId="4" fillId="4" borderId="13" xfId="0" applyNumberFormat="1" applyFont="1" applyFill="1" applyBorder="1"/>
    <xf numFmtId="0" fontId="4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 vertical="center" wrapText="1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tabSelected="1" topLeftCell="J1" zoomScaleNormal="100" workbookViewId="0">
      <selection activeCell="S17" sqref="S17"/>
    </sheetView>
  </sheetViews>
  <sheetFormatPr defaultRowHeight="15.75" x14ac:dyDescent="0.25"/>
  <cols>
    <col min="1" max="1" width="7.85546875" style="1" customWidth="1"/>
    <col min="2" max="2" width="41.28515625" style="7" customWidth="1"/>
    <col min="3" max="3" width="18.7109375" customWidth="1"/>
    <col min="4" max="4" width="7.7109375" customWidth="1"/>
    <col min="5" max="5" width="18.7109375" customWidth="1"/>
    <col min="6" max="6" width="21.7109375" customWidth="1"/>
    <col min="7" max="7" width="18.7109375" customWidth="1"/>
    <col min="8" max="8" width="7.7109375" customWidth="1"/>
    <col min="9" max="9" width="18.7109375" customWidth="1"/>
    <col min="10" max="11" width="21.7109375" customWidth="1"/>
    <col min="12" max="12" width="7.7109375" customWidth="1"/>
    <col min="13" max="14" width="21.7109375" customWidth="1"/>
    <col min="15" max="15" width="15.28515625" customWidth="1"/>
    <col min="16" max="16" width="23.7109375" customWidth="1"/>
    <col min="17" max="17" width="18.7109375" customWidth="1"/>
    <col min="18" max="18" width="8.7109375" customWidth="1"/>
    <col min="19" max="20" width="21.7109375" customWidth="1"/>
    <col min="21" max="21" width="14.7109375" style="29" customWidth="1"/>
    <col min="22" max="22" width="23.7109375" customWidth="1"/>
    <col min="23" max="23" width="24.28515625" customWidth="1"/>
  </cols>
  <sheetData>
    <row r="1" spans="1:23" ht="51.75" customHeight="1" x14ac:dyDescent="0.25">
      <c r="B1" s="20" t="s">
        <v>42</v>
      </c>
      <c r="M1" s="54"/>
      <c r="N1" s="54"/>
      <c r="O1" s="22"/>
      <c r="P1" s="22"/>
      <c r="Q1" s="21"/>
      <c r="R1" s="21"/>
      <c r="S1" s="55" t="s">
        <v>46</v>
      </c>
      <c r="T1" s="55"/>
      <c r="U1" s="55"/>
      <c r="V1" s="55"/>
      <c r="W1" s="55"/>
    </row>
    <row r="2" spans="1:23" s="18" customFormat="1" ht="16.5" thickBot="1" x14ac:dyDescent="0.3">
      <c r="A2" s="1"/>
      <c r="B2" s="17"/>
      <c r="N2" s="16"/>
      <c r="O2" s="16"/>
      <c r="P2" s="16"/>
      <c r="Q2" s="16"/>
      <c r="R2" s="16"/>
      <c r="S2" s="16"/>
      <c r="T2" s="16"/>
      <c r="U2" s="30"/>
      <c r="V2" s="16"/>
    </row>
    <row r="3" spans="1:23" s="6" customFormat="1" ht="97.5" customHeight="1" x14ac:dyDescent="0.25">
      <c r="A3" s="2" t="s">
        <v>0</v>
      </c>
      <c r="B3" s="3" t="s">
        <v>1</v>
      </c>
      <c r="C3" s="4" t="s">
        <v>2</v>
      </c>
      <c r="D3" s="5" t="s">
        <v>3</v>
      </c>
      <c r="E3" s="5" t="s">
        <v>4</v>
      </c>
      <c r="F3" s="39" t="s">
        <v>5</v>
      </c>
      <c r="G3" s="4" t="s">
        <v>6</v>
      </c>
      <c r="H3" s="5" t="s">
        <v>3</v>
      </c>
      <c r="I3" s="5" t="s">
        <v>4</v>
      </c>
      <c r="J3" s="39" t="s">
        <v>5</v>
      </c>
      <c r="K3" s="4" t="s">
        <v>16</v>
      </c>
      <c r="L3" s="5" t="s">
        <v>3</v>
      </c>
      <c r="M3" s="5" t="s">
        <v>17</v>
      </c>
      <c r="N3" s="5" t="s">
        <v>18</v>
      </c>
      <c r="O3" s="5" t="s">
        <v>19</v>
      </c>
      <c r="P3" s="42" t="s">
        <v>24</v>
      </c>
      <c r="Q3" s="23" t="s">
        <v>20</v>
      </c>
      <c r="R3" s="5" t="s">
        <v>3</v>
      </c>
      <c r="S3" s="4" t="s">
        <v>21</v>
      </c>
      <c r="T3" s="26" t="s">
        <v>22</v>
      </c>
      <c r="U3" s="31" t="s">
        <v>25</v>
      </c>
      <c r="V3" s="45" t="s">
        <v>23</v>
      </c>
      <c r="W3" s="48" t="s">
        <v>7</v>
      </c>
    </row>
    <row r="4" spans="1:23" s="38" customFormat="1" ht="42.75" customHeight="1" thickBot="1" x14ac:dyDescent="0.3">
      <c r="A4" s="19" t="s">
        <v>8</v>
      </c>
      <c r="B4" s="8" t="s">
        <v>9</v>
      </c>
      <c r="C4" s="32" t="s">
        <v>10</v>
      </c>
      <c r="D4" s="33" t="s">
        <v>11</v>
      </c>
      <c r="E4" s="34" t="s">
        <v>27</v>
      </c>
      <c r="F4" s="40" t="s">
        <v>28</v>
      </c>
      <c r="G4" s="32" t="s">
        <v>12</v>
      </c>
      <c r="H4" s="33" t="s">
        <v>13</v>
      </c>
      <c r="I4" s="34" t="s">
        <v>29</v>
      </c>
      <c r="J4" s="40" t="s">
        <v>30</v>
      </c>
      <c r="K4" s="32" t="s">
        <v>14</v>
      </c>
      <c r="L4" s="33" t="s">
        <v>15</v>
      </c>
      <c r="M4" s="34" t="s">
        <v>38</v>
      </c>
      <c r="N4" s="34" t="s">
        <v>37</v>
      </c>
      <c r="O4" s="33" t="s">
        <v>31</v>
      </c>
      <c r="P4" s="43" t="s">
        <v>34</v>
      </c>
      <c r="Q4" s="35" t="s">
        <v>32</v>
      </c>
      <c r="R4" s="33" t="s">
        <v>33</v>
      </c>
      <c r="S4" s="34" t="s">
        <v>36</v>
      </c>
      <c r="T4" s="37" t="s">
        <v>39</v>
      </c>
      <c r="U4" s="36" t="s">
        <v>26</v>
      </c>
      <c r="V4" s="46" t="s">
        <v>35</v>
      </c>
      <c r="W4" s="49" t="s">
        <v>44</v>
      </c>
    </row>
    <row r="5" spans="1:23" ht="47.25" x14ac:dyDescent="0.25">
      <c r="A5" s="15" t="s">
        <v>41</v>
      </c>
      <c r="B5" s="9" t="s">
        <v>43</v>
      </c>
      <c r="C5" s="11"/>
      <c r="D5" s="12"/>
      <c r="E5" s="13">
        <f t="shared" ref="E5" si="0">ROUND(C5*D5,2)</f>
        <v>0</v>
      </c>
      <c r="F5" s="41">
        <f t="shared" ref="F5" si="1">C5+E5</f>
        <v>0</v>
      </c>
      <c r="G5" s="14"/>
      <c r="H5" s="12"/>
      <c r="I5" s="13">
        <f t="shared" ref="I5" si="2">ROUND(G5*H5,2)</f>
        <v>0</v>
      </c>
      <c r="J5" s="41">
        <f t="shared" ref="J5" si="3">G5+I5</f>
        <v>0</v>
      </c>
      <c r="K5" s="14"/>
      <c r="L5" s="12"/>
      <c r="M5" s="13">
        <f t="shared" ref="M5" si="4">ROUND(K5*L5,2)</f>
        <v>0</v>
      </c>
      <c r="N5" s="13">
        <f t="shared" ref="N5" si="5">K5+M5</f>
        <v>0</v>
      </c>
      <c r="O5" s="27">
        <v>0</v>
      </c>
      <c r="P5" s="44">
        <f t="shared" ref="P5" si="6">N5*O5</f>
        <v>0</v>
      </c>
      <c r="Q5" s="25"/>
      <c r="R5" s="12"/>
      <c r="S5" s="10">
        <f t="shared" ref="S5" si="7">ROUND(Q5*R5,2)</f>
        <v>0</v>
      </c>
      <c r="T5" s="24">
        <f t="shared" ref="T5" si="8">Q5+S5</f>
        <v>0</v>
      </c>
      <c r="U5" s="28">
        <v>0</v>
      </c>
      <c r="V5" s="47">
        <f t="shared" ref="V5" si="9">T5*U5</f>
        <v>0</v>
      </c>
      <c r="W5" s="50">
        <f t="shared" ref="W5" si="10">(F5+J5)*15.33+P5+V5</f>
        <v>0</v>
      </c>
    </row>
    <row r="7" spans="1:23" ht="31.5" x14ac:dyDescent="0.25">
      <c r="A7" s="52"/>
      <c r="B7" s="51" t="s">
        <v>40</v>
      </c>
      <c r="J7" s="53" t="s">
        <v>45</v>
      </c>
    </row>
  </sheetData>
  <mergeCells count="2">
    <mergeCell ref="M1:N1"/>
    <mergeCell ref="S1:W1"/>
  </mergeCells>
  <pageMargins left="0.70866141732283472" right="0.70866141732283472" top="0.74803149606299213" bottom="0.74803149606299213" header="0.31496062992125984" footer="0.31496062992125984"/>
  <pageSetup paperSize="8" scale="4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Jaworska-Mech Kornelia</dc:creator>
  <cp:lastModifiedBy>Rudzka Beata 2</cp:lastModifiedBy>
  <cp:lastPrinted>2018-07-04T12:20:24Z</cp:lastPrinted>
  <dcterms:created xsi:type="dcterms:W3CDTF">2017-09-09T10:13:10Z</dcterms:created>
  <dcterms:modified xsi:type="dcterms:W3CDTF">2018-07-04T12:20:25Z</dcterms:modified>
</cp:coreProperties>
</file>