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PRZETARGI\BEZ PROCEDURY\Zakup opon letnich i zimowych\"/>
    </mc:Choice>
  </mc:AlternateContent>
  <bookViews>
    <workbookView xWindow="0" yWindow="0" windowWidth="2880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I66" i="1"/>
  <c r="I100" i="1" l="1"/>
  <c r="G100" i="1"/>
  <c r="F100" i="1"/>
  <c r="I91" i="1"/>
  <c r="G91" i="1"/>
  <c r="F91" i="1"/>
  <c r="I76" i="1"/>
  <c r="G76" i="1"/>
  <c r="F76" i="1"/>
  <c r="F65" i="1"/>
  <c r="I65" i="1"/>
  <c r="G65" i="1"/>
  <c r="I54" i="1"/>
  <c r="G54" i="1"/>
  <c r="F54" i="1"/>
  <c r="I33" i="1"/>
  <c r="G33" i="1"/>
  <c r="F33" i="1"/>
  <c r="I97" i="1" l="1"/>
  <c r="I98" i="1"/>
  <c r="I99" i="1"/>
  <c r="I96" i="1"/>
  <c r="G97" i="1"/>
  <c r="G98" i="1"/>
  <c r="G99" i="1"/>
  <c r="G96" i="1"/>
  <c r="F97" i="1"/>
  <c r="F98" i="1"/>
  <c r="F99" i="1"/>
  <c r="F96" i="1"/>
  <c r="I84" i="1"/>
  <c r="I85" i="1"/>
  <c r="I86" i="1"/>
  <c r="I87" i="1"/>
  <c r="I88" i="1"/>
  <c r="I89" i="1"/>
  <c r="I90" i="1"/>
  <c r="I83" i="1"/>
  <c r="G84" i="1"/>
  <c r="G85" i="1"/>
  <c r="G86" i="1"/>
  <c r="G87" i="1"/>
  <c r="G88" i="1"/>
  <c r="G89" i="1"/>
  <c r="G90" i="1"/>
  <c r="G83" i="1"/>
  <c r="F84" i="1"/>
  <c r="F85" i="1"/>
  <c r="F86" i="1"/>
  <c r="F87" i="1"/>
  <c r="F88" i="1"/>
  <c r="F89" i="1"/>
  <c r="F90" i="1"/>
  <c r="F83" i="1"/>
  <c r="I61" i="1"/>
  <c r="I62" i="1"/>
  <c r="I63" i="1"/>
  <c r="I64" i="1"/>
  <c r="I60" i="1"/>
  <c r="G61" i="1"/>
  <c r="G62" i="1"/>
  <c r="G63" i="1"/>
  <c r="G64" i="1"/>
  <c r="G60" i="1"/>
  <c r="F61" i="1"/>
  <c r="F62" i="1"/>
  <c r="F63" i="1"/>
  <c r="F64" i="1"/>
  <c r="F60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39" i="1"/>
  <c r="G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</calcChain>
</file>

<file path=xl/sharedStrings.xml><?xml version="1.0" encoding="utf-8"?>
<sst xmlns="http://schemas.openxmlformats.org/spreadsheetml/2006/main" count="184" uniqueCount="64">
  <si>
    <t>Opony letnie</t>
  </si>
  <si>
    <t>Lp.</t>
  </si>
  <si>
    <t>Wymiar opony</t>
  </si>
  <si>
    <t>Producent</t>
  </si>
  <si>
    <t>cena netto jednostkowa</t>
  </si>
  <si>
    <t>stawka vat
[%]</t>
  </si>
  <si>
    <t>kwota vat</t>
  </si>
  <si>
    <t>cena jednostkowa brutto</t>
  </si>
  <si>
    <t>ilość</t>
  </si>
  <si>
    <t>razem</t>
  </si>
  <si>
    <t>a</t>
  </si>
  <si>
    <t>b</t>
  </si>
  <si>
    <t>c</t>
  </si>
  <si>
    <t>d</t>
  </si>
  <si>
    <t>235/55/17</t>
  </si>
  <si>
    <t>205/55/16</t>
  </si>
  <si>
    <t>195/75/16C</t>
  </si>
  <si>
    <t>195/65/15</t>
  </si>
  <si>
    <t>165/70/15C</t>
  </si>
  <si>
    <t>195/70/15c</t>
  </si>
  <si>
    <t>215/55/16</t>
  </si>
  <si>
    <t>205/65/16C 107/108T</t>
  </si>
  <si>
    <t>185/65/14</t>
  </si>
  <si>
    <t>225/65/16C 112R</t>
  </si>
  <si>
    <t>175/70/14 84T</t>
  </si>
  <si>
    <t>155/80/13</t>
  </si>
  <si>
    <t>175/70/14</t>
  </si>
  <si>
    <t>195/65/16C</t>
  </si>
  <si>
    <t>165/70/14</t>
  </si>
  <si>
    <t>215/65/16</t>
  </si>
  <si>
    <t>165/60/14</t>
  </si>
  <si>
    <t>165/65/15</t>
  </si>
  <si>
    <t>185/65/15</t>
  </si>
  <si>
    <t>Opony zimowe</t>
  </si>
  <si>
    <t>205/55/16 91H</t>
  </si>
  <si>
    <t>195/65/14</t>
  </si>
  <si>
    <t>165/70/14C</t>
  </si>
  <si>
    <t>175/65/14</t>
  </si>
  <si>
    <t>Felgi stalowe</t>
  </si>
  <si>
    <t>Wymiar felgi</t>
  </si>
  <si>
    <t>6,5JxET60 16H2</t>
  </si>
  <si>
    <t>6x15ET44</t>
  </si>
  <si>
    <t>5,5JX15</t>
  </si>
  <si>
    <t>5,00Bx14ET44</t>
  </si>
  <si>
    <t>5,00Bx14ET36</t>
  </si>
  <si>
    <t>Część I - lokalizacja Katowice</t>
  </si>
  <si>
    <t>Część II - lokalizacja Częstochowa</t>
  </si>
  <si>
    <t>195/70/15C</t>
  </si>
  <si>
    <t>Część III - lokalizacja Bielsko-Biała</t>
  </si>
  <si>
    <t>205/65/R16C</t>
  </si>
  <si>
    <t>195/65/16</t>
  </si>
  <si>
    <t>195/65/15 91H</t>
  </si>
  <si>
    <t>e</t>
  </si>
  <si>
    <t>f [d x e]</t>
  </si>
  <si>
    <t>g [d + f]</t>
  </si>
  <si>
    <t>h</t>
  </si>
  <si>
    <t>i [g x h]</t>
  </si>
  <si>
    <t>Załącznik nr 1</t>
  </si>
  <si>
    <t>SUMA</t>
  </si>
  <si>
    <t>2401-ILZ1.261.31.2018</t>
  </si>
  <si>
    <t>Formularz cenowy</t>
  </si>
  <si>
    <t>RAZEM poz. 21+37+43</t>
  </si>
  <si>
    <t>RAZEM poz. 9+14</t>
  </si>
  <si>
    <t>W związku z prowadzonym przez Izbę Administracji Skarbowej w Katowicach rozpoznaniem rynku na zakup i wymianę opon letnich i zimowych (wraz z wymianą wentyli) oraz felg stalowych w samochodach służbowych oferujemy wykonanie przedmiotowego zamówienia zgodnie z wymaganiami zaproszenia w niżej określonych cenach: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</si>
</sst>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2" fillId="0" borderId="1" xfId="0" applyNumberFormat="1" applyFont="1" applyFill="1" applyBorder="1"/>
    <xf numFmtId="164" fontId="5" fillId="0" borderId="1" xfId="0" applyNumberFormat="1" applyFont="1" applyBorder="1"/>
    <xf numFmtId="0" fontId="6" fillId="0" borderId="0" xfId="0" applyFont="1"/>
    <xf numFmtId="164" fontId="2" fillId="0" borderId="1" xfId="0" applyNumberFormat="1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6" fillId="3" borderId="1" xfId="0" applyFont="1" applyFill="1" applyBorder="1"/>
    <xf numFmtId="0" fontId="0" fillId="4" borderId="1" xfId="0" applyFill="1" applyBorder="1"/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64" fontId="2" fillId="5" borderId="1" xfId="0" applyNumberFormat="1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1"/>
  <sheetViews>
    <sheetView tabSelected="1" zoomScale="120" zoomScaleNormal="120" workbookViewId="0">
      <selection activeCell="B7" sqref="B7:I7"/>
    </sheetView>
  </sheetViews>
  <sheetFormatPr defaultRowHeight="15" x14ac:dyDescent="0.25"/>
  <cols>
    <col min="1" max="1" width="4.140625" bestFit="1" customWidth="1"/>
    <col min="2" max="2" width="21.42578125" bestFit="1" customWidth="1"/>
    <col min="3" max="3" width="14.7109375" customWidth="1"/>
    <col min="4" max="4" width="13.28515625" bestFit="1" customWidth="1"/>
    <col min="5" max="5" width="9.28515625" customWidth="1"/>
    <col min="6" max="6" width="15.28515625" customWidth="1"/>
    <col min="7" max="7" width="12.42578125" customWidth="1"/>
    <col min="9" max="9" width="12.85546875" customWidth="1"/>
  </cols>
  <sheetData>
    <row r="3" spans="1:9" ht="15.75" x14ac:dyDescent="0.25">
      <c r="B3" s="55" t="s">
        <v>59</v>
      </c>
      <c r="I3" s="55" t="s">
        <v>57</v>
      </c>
    </row>
    <row r="4" spans="1:9" s="54" customFormat="1" ht="15.75" x14ac:dyDescent="0.25">
      <c r="B4" s="55"/>
      <c r="I4" s="55"/>
    </row>
    <row r="5" spans="1:9" ht="19.5" x14ac:dyDescent="0.35">
      <c r="D5" s="88" t="s">
        <v>60</v>
      </c>
      <c r="E5" s="88"/>
      <c r="F5" s="88"/>
    </row>
    <row r="6" spans="1:9" s="54" customFormat="1" ht="19.5" x14ac:dyDescent="0.35">
      <c r="D6" s="62"/>
      <c r="E6" s="62"/>
      <c r="F6" s="62"/>
    </row>
    <row r="7" spans="1:9" ht="57" customHeight="1" x14ac:dyDescent="0.25">
      <c r="B7" s="89" t="s">
        <v>63</v>
      </c>
      <c r="C7" s="89"/>
      <c r="D7" s="89"/>
      <c r="E7" s="89"/>
      <c r="F7" s="89"/>
      <c r="G7" s="89"/>
      <c r="H7" s="89"/>
      <c r="I7" s="89"/>
    </row>
    <row r="9" spans="1:9" ht="15.75" x14ac:dyDescent="0.25">
      <c r="A9" s="2"/>
      <c r="B9" s="1" t="s">
        <v>45</v>
      </c>
      <c r="C9" s="2"/>
      <c r="D9" s="2"/>
      <c r="E9" s="2"/>
      <c r="F9" s="2"/>
      <c r="G9" s="2"/>
      <c r="H9" s="2"/>
      <c r="I9" s="2"/>
    </row>
    <row r="10" spans="1:9" ht="15.75" x14ac:dyDescent="0.25">
      <c r="A10" s="2"/>
      <c r="B10" s="11" t="s">
        <v>0</v>
      </c>
      <c r="C10" s="10"/>
      <c r="E10" s="2"/>
      <c r="F10" s="2"/>
      <c r="G10" s="2"/>
      <c r="H10" s="2"/>
      <c r="I10" s="2"/>
    </row>
    <row r="11" spans="1:9" ht="47.25" x14ac:dyDescent="0.25">
      <c r="A11" s="6" t="s">
        <v>1</v>
      </c>
      <c r="B11" s="6" t="s">
        <v>2</v>
      </c>
      <c r="C11" s="6" t="s">
        <v>3</v>
      </c>
      <c r="D11" s="7" t="s">
        <v>4</v>
      </c>
      <c r="E11" s="7" t="s">
        <v>5</v>
      </c>
      <c r="F11" s="6" t="s">
        <v>6</v>
      </c>
      <c r="G11" s="7" t="s">
        <v>7</v>
      </c>
      <c r="H11" s="6" t="s">
        <v>8</v>
      </c>
      <c r="I11" s="6" t="s">
        <v>9</v>
      </c>
    </row>
    <row r="12" spans="1:9" ht="15.75" x14ac:dyDescent="0.25">
      <c r="A12" s="4" t="s">
        <v>10</v>
      </c>
      <c r="B12" s="4" t="s">
        <v>11</v>
      </c>
      <c r="C12" s="4" t="s">
        <v>12</v>
      </c>
      <c r="D12" s="4" t="s">
        <v>13</v>
      </c>
      <c r="E12" s="5" t="s">
        <v>52</v>
      </c>
      <c r="F12" s="4" t="s">
        <v>53</v>
      </c>
      <c r="G12" s="4" t="s">
        <v>54</v>
      </c>
      <c r="H12" s="4" t="s">
        <v>55</v>
      </c>
      <c r="I12" s="4" t="s">
        <v>56</v>
      </c>
    </row>
    <row r="13" spans="1:9" ht="15.75" x14ac:dyDescent="0.25">
      <c r="A13" s="49">
        <v>1</v>
      </c>
      <c r="B13" s="3" t="s">
        <v>14</v>
      </c>
      <c r="C13" s="3"/>
      <c r="D13" s="3"/>
      <c r="E13" s="59"/>
      <c r="F13" s="8">
        <f>ROUND(D13*E13,2)</f>
        <v>0</v>
      </c>
      <c r="G13" s="8">
        <f>D13+F13</f>
        <v>0</v>
      </c>
      <c r="H13" s="9">
        <v>8</v>
      </c>
      <c r="I13" s="8">
        <f>G13*H13</f>
        <v>0</v>
      </c>
    </row>
    <row r="14" spans="1:9" ht="15.75" x14ac:dyDescent="0.25">
      <c r="A14" s="49">
        <v>2</v>
      </c>
      <c r="B14" s="3" t="s">
        <v>15</v>
      </c>
      <c r="C14" s="3"/>
      <c r="D14" s="3"/>
      <c r="E14" s="59"/>
      <c r="F14" s="58">
        <f t="shared" ref="F14:F32" si="0">ROUND(D14*E14,2)</f>
        <v>0</v>
      </c>
      <c r="G14" s="58">
        <f t="shared" ref="G14:G32" si="1">D14+F14</f>
        <v>0</v>
      </c>
      <c r="H14" s="9">
        <v>12</v>
      </c>
      <c r="I14" s="58">
        <f t="shared" ref="I14:I32" si="2">G14*H14</f>
        <v>0</v>
      </c>
    </row>
    <row r="15" spans="1:9" ht="15.75" x14ac:dyDescent="0.25">
      <c r="A15" s="49">
        <v>3</v>
      </c>
      <c r="B15" s="3" t="s">
        <v>16</v>
      </c>
      <c r="C15" s="3"/>
      <c r="D15" s="3"/>
      <c r="E15" s="59"/>
      <c r="F15" s="58">
        <f t="shared" si="0"/>
        <v>0</v>
      </c>
      <c r="G15" s="58">
        <f t="shared" si="1"/>
        <v>0</v>
      </c>
      <c r="H15" s="9">
        <v>6</v>
      </c>
      <c r="I15" s="58">
        <f t="shared" si="2"/>
        <v>0</v>
      </c>
    </row>
    <row r="16" spans="1:9" ht="15.75" x14ac:dyDescent="0.25">
      <c r="A16" s="49">
        <v>4</v>
      </c>
      <c r="B16" s="3" t="s">
        <v>17</v>
      </c>
      <c r="C16" s="3"/>
      <c r="D16" s="3"/>
      <c r="E16" s="59"/>
      <c r="F16" s="58">
        <f t="shared" si="0"/>
        <v>0</v>
      </c>
      <c r="G16" s="58">
        <f t="shared" si="1"/>
        <v>0</v>
      </c>
      <c r="H16" s="9">
        <v>40</v>
      </c>
      <c r="I16" s="58">
        <f t="shared" si="2"/>
        <v>0</v>
      </c>
    </row>
    <row r="17" spans="1:9" ht="15.75" x14ac:dyDescent="0.25">
      <c r="A17" s="49">
        <v>5</v>
      </c>
      <c r="B17" s="3" t="s">
        <v>18</v>
      </c>
      <c r="C17" s="3"/>
      <c r="D17" s="3"/>
      <c r="E17" s="59"/>
      <c r="F17" s="58">
        <f t="shared" si="0"/>
        <v>0</v>
      </c>
      <c r="G17" s="58">
        <f t="shared" si="1"/>
        <v>0</v>
      </c>
      <c r="H17" s="9">
        <v>4</v>
      </c>
      <c r="I17" s="58">
        <f t="shared" si="2"/>
        <v>0</v>
      </c>
    </row>
    <row r="18" spans="1:9" ht="15.75" x14ac:dyDescent="0.25">
      <c r="A18" s="49">
        <v>6</v>
      </c>
      <c r="B18" s="3" t="s">
        <v>19</v>
      </c>
      <c r="C18" s="3"/>
      <c r="D18" s="3"/>
      <c r="E18" s="59"/>
      <c r="F18" s="58">
        <f t="shared" si="0"/>
        <v>0</v>
      </c>
      <c r="G18" s="58">
        <f t="shared" si="1"/>
        <v>0</v>
      </c>
      <c r="H18" s="9">
        <v>4</v>
      </c>
      <c r="I18" s="58">
        <f t="shared" si="2"/>
        <v>0</v>
      </c>
    </row>
    <row r="19" spans="1:9" ht="15.75" x14ac:dyDescent="0.25">
      <c r="A19" s="49">
        <v>7</v>
      </c>
      <c r="B19" s="3" t="s">
        <v>20</v>
      </c>
      <c r="C19" s="3"/>
      <c r="D19" s="3"/>
      <c r="E19" s="59"/>
      <c r="F19" s="58">
        <f t="shared" si="0"/>
        <v>0</v>
      </c>
      <c r="G19" s="58">
        <f t="shared" si="1"/>
        <v>0</v>
      </c>
      <c r="H19" s="9">
        <v>16</v>
      </c>
      <c r="I19" s="58">
        <f t="shared" si="2"/>
        <v>0</v>
      </c>
    </row>
    <row r="20" spans="1:9" ht="15.75" x14ac:dyDescent="0.25">
      <c r="A20" s="49">
        <v>8</v>
      </c>
      <c r="B20" s="3" t="s">
        <v>21</v>
      </c>
      <c r="C20" s="3"/>
      <c r="D20" s="3"/>
      <c r="E20" s="59"/>
      <c r="F20" s="58">
        <f t="shared" si="0"/>
        <v>0</v>
      </c>
      <c r="G20" s="58">
        <f t="shared" si="1"/>
        <v>0</v>
      </c>
      <c r="H20" s="9">
        <v>4</v>
      </c>
      <c r="I20" s="58">
        <f t="shared" si="2"/>
        <v>0</v>
      </c>
    </row>
    <row r="21" spans="1:9" ht="15.75" x14ac:dyDescent="0.25">
      <c r="A21" s="49">
        <v>9</v>
      </c>
      <c r="B21" s="3" t="s">
        <v>22</v>
      </c>
      <c r="C21" s="3"/>
      <c r="D21" s="3"/>
      <c r="E21" s="59"/>
      <c r="F21" s="58">
        <f t="shared" si="0"/>
        <v>0</v>
      </c>
      <c r="G21" s="58">
        <f t="shared" si="1"/>
        <v>0</v>
      </c>
      <c r="H21" s="9">
        <v>4</v>
      </c>
      <c r="I21" s="58">
        <f t="shared" si="2"/>
        <v>0</v>
      </c>
    </row>
    <row r="22" spans="1:9" ht="15.75" x14ac:dyDescent="0.25">
      <c r="A22" s="49">
        <v>10</v>
      </c>
      <c r="B22" s="3" t="s">
        <v>23</v>
      </c>
      <c r="C22" s="3"/>
      <c r="D22" s="3"/>
      <c r="E22" s="59"/>
      <c r="F22" s="58">
        <f t="shared" si="0"/>
        <v>0</v>
      </c>
      <c r="G22" s="58">
        <f t="shared" si="1"/>
        <v>0</v>
      </c>
      <c r="H22" s="9">
        <v>4</v>
      </c>
      <c r="I22" s="58">
        <f t="shared" si="2"/>
        <v>0</v>
      </c>
    </row>
    <row r="23" spans="1:9" ht="15.75" x14ac:dyDescent="0.25">
      <c r="A23" s="49">
        <v>11</v>
      </c>
      <c r="B23" s="3" t="s">
        <v>24</v>
      </c>
      <c r="C23" s="3"/>
      <c r="D23" s="3"/>
      <c r="E23" s="59"/>
      <c r="F23" s="58">
        <f t="shared" si="0"/>
        <v>0</v>
      </c>
      <c r="G23" s="58">
        <f t="shared" si="1"/>
        <v>0</v>
      </c>
      <c r="H23" s="9">
        <v>4</v>
      </c>
      <c r="I23" s="58">
        <f t="shared" si="2"/>
        <v>0</v>
      </c>
    </row>
    <row r="24" spans="1:9" ht="15.75" x14ac:dyDescent="0.25">
      <c r="A24" s="49">
        <v>12</v>
      </c>
      <c r="B24" s="3" t="s">
        <v>25</v>
      </c>
      <c r="C24" s="3"/>
      <c r="D24" s="3"/>
      <c r="E24" s="59"/>
      <c r="F24" s="58">
        <f t="shared" si="0"/>
        <v>0</v>
      </c>
      <c r="G24" s="58">
        <f t="shared" si="1"/>
        <v>0</v>
      </c>
      <c r="H24" s="9">
        <v>16</v>
      </c>
      <c r="I24" s="58">
        <f t="shared" si="2"/>
        <v>0</v>
      </c>
    </row>
    <row r="25" spans="1:9" ht="15.75" x14ac:dyDescent="0.25">
      <c r="A25" s="49">
        <v>13</v>
      </c>
      <c r="B25" s="3" t="s">
        <v>26</v>
      </c>
      <c r="C25" s="3"/>
      <c r="D25" s="3"/>
      <c r="E25" s="59"/>
      <c r="F25" s="58">
        <f t="shared" si="0"/>
        <v>0</v>
      </c>
      <c r="G25" s="58">
        <f t="shared" si="1"/>
        <v>0</v>
      </c>
      <c r="H25" s="9">
        <v>4</v>
      </c>
      <c r="I25" s="58">
        <f t="shared" si="2"/>
        <v>0</v>
      </c>
    </row>
    <row r="26" spans="1:9" ht="15.75" x14ac:dyDescent="0.25">
      <c r="A26" s="49">
        <v>14</v>
      </c>
      <c r="B26" s="3" t="s">
        <v>27</v>
      </c>
      <c r="C26" s="3"/>
      <c r="D26" s="3"/>
      <c r="E26" s="59"/>
      <c r="F26" s="58">
        <f t="shared" si="0"/>
        <v>0</v>
      </c>
      <c r="G26" s="58">
        <f t="shared" si="1"/>
        <v>0</v>
      </c>
      <c r="H26" s="9">
        <v>4</v>
      </c>
      <c r="I26" s="58">
        <f t="shared" si="2"/>
        <v>0</v>
      </c>
    </row>
    <row r="27" spans="1:9" ht="15.75" x14ac:dyDescent="0.25">
      <c r="A27" s="49">
        <v>15</v>
      </c>
      <c r="B27" s="3" t="s">
        <v>28</v>
      </c>
      <c r="C27" s="3"/>
      <c r="D27" s="3"/>
      <c r="E27" s="59"/>
      <c r="F27" s="58">
        <f t="shared" si="0"/>
        <v>0</v>
      </c>
      <c r="G27" s="58">
        <f t="shared" si="1"/>
        <v>0</v>
      </c>
      <c r="H27" s="9">
        <v>4</v>
      </c>
      <c r="I27" s="58">
        <f t="shared" si="2"/>
        <v>0</v>
      </c>
    </row>
    <row r="28" spans="1:9" ht="15.75" x14ac:dyDescent="0.25">
      <c r="A28" s="49">
        <v>16</v>
      </c>
      <c r="B28" s="3" t="s">
        <v>29</v>
      </c>
      <c r="C28" s="3"/>
      <c r="D28" s="3"/>
      <c r="E28" s="59"/>
      <c r="F28" s="58">
        <f t="shared" si="0"/>
        <v>0</v>
      </c>
      <c r="G28" s="58">
        <f t="shared" si="1"/>
        <v>0</v>
      </c>
      <c r="H28" s="9">
        <v>4</v>
      </c>
      <c r="I28" s="58">
        <f t="shared" si="2"/>
        <v>0</v>
      </c>
    </row>
    <row r="29" spans="1:9" ht="15.75" x14ac:dyDescent="0.25">
      <c r="A29" s="49">
        <v>17</v>
      </c>
      <c r="B29" s="3" t="s">
        <v>30</v>
      </c>
      <c r="C29" s="3"/>
      <c r="D29" s="3"/>
      <c r="E29" s="59"/>
      <c r="F29" s="58">
        <f t="shared" si="0"/>
        <v>0</v>
      </c>
      <c r="G29" s="58">
        <f t="shared" si="1"/>
        <v>0</v>
      </c>
      <c r="H29" s="9">
        <v>4</v>
      </c>
      <c r="I29" s="58">
        <f t="shared" si="2"/>
        <v>0</v>
      </c>
    </row>
    <row r="30" spans="1:9" ht="15.75" x14ac:dyDescent="0.25">
      <c r="A30" s="49">
        <v>18</v>
      </c>
      <c r="B30" s="3" t="s">
        <v>31</v>
      </c>
      <c r="C30" s="3"/>
      <c r="D30" s="3"/>
      <c r="E30" s="59"/>
      <c r="F30" s="58">
        <f t="shared" si="0"/>
        <v>0</v>
      </c>
      <c r="G30" s="58">
        <f t="shared" si="1"/>
        <v>0</v>
      </c>
      <c r="H30" s="9">
        <v>8</v>
      </c>
      <c r="I30" s="58">
        <f t="shared" si="2"/>
        <v>0</v>
      </c>
    </row>
    <row r="31" spans="1:9" ht="15.75" x14ac:dyDescent="0.25">
      <c r="A31" s="49">
        <v>19</v>
      </c>
      <c r="B31" s="3" t="s">
        <v>32</v>
      </c>
      <c r="C31" s="3"/>
      <c r="D31" s="3"/>
      <c r="E31" s="59"/>
      <c r="F31" s="58">
        <f t="shared" si="0"/>
        <v>0</v>
      </c>
      <c r="G31" s="58">
        <f t="shared" si="1"/>
        <v>0</v>
      </c>
      <c r="H31" s="9">
        <v>4</v>
      </c>
      <c r="I31" s="58">
        <f t="shared" si="2"/>
        <v>0</v>
      </c>
    </row>
    <row r="32" spans="1:9" ht="15.75" x14ac:dyDescent="0.25">
      <c r="A32" s="49">
        <v>20</v>
      </c>
      <c r="B32" s="3" t="s">
        <v>25</v>
      </c>
      <c r="C32" s="3"/>
      <c r="D32" s="3"/>
      <c r="E32" s="59"/>
      <c r="F32" s="58">
        <f t="shared" si="0"/>
        <v>0</v>
      </c>
      <c r="G32" s="58">
        <f t="shared" si="1"/>
        <v>0</v>
      </c>
      <c r="H32" s="9">
        <v>4</v>
      </c>
      <c r="I32" s="58">
        <f t="shared" si="2"/>
        <v>0</v>
      </c>
    </row>
    <row r="33" spans="1:9" s="66" customFormat="1" ht="15.75" x14ac:dyDescent="0.25">
      <c r="A33" s="69">
        <v>21</v>
      </c>
      <c r="B33" s="90" t="s">
        <v>58</v>
      </c>
      <c r="C33" s="91"/>
      <c r="D33" s="91"/>
      <c r="E33" s="92"/>
      <c r="F33" s="65">
        <f>SUM(F13:F32)</f>
        <v>0</v>
      </c>
      <c r="G33" s="64">
        <f>SUM(G13:G32)</f>
        <v>0</v>
      </c>
      <c r="H33" s="72"/>
      <c r="I33" s="65">
        <f>SUM(I13:I32)</f>
        <v>0</v>
      </c>
    </row>
    <row r="34" spans="1:9" ht="15.75" x14ac:dyDescent="0.25">
      <c r="A34" s="68"/>
      <c r="G34" s="63"/>
    </row>
    <row r="36" spans="1:9" ht="15.75" x14ac:dyDescent="0.25">
      <c r="A36" s="12"/>
      <c r="B36" s="20" t="s">
        <v>33</v>
      </c>
      <c r="C36" s="12"/>
      <c r="E36" s="12"/>
      <c r="F36" s="12"/>
      <c r="G36" s="12"/>
      <c r="H36" s="12"/>
      <c r="I36" s="12"/>
    </row>
    <row r="37" spans="1:9" ht="47.25" x14ac:dyDescent="0.25">
      <c r="A37" s="15" t="s">
        <v>1</v>
      </c>
      <c r="B37" s="15" t="s">
        <v>2</v>
      </c>
      <c r="C37" s="15" t="s">
        <v>3</v>
      </c>
      <c r="D37" s="16" t="s">
        <v>4</v>
      </c>
      <c r="E37" s="16" t="s">
        <v>5</v>
      </c>
      <c r="F37" s="15" t="s">
        <v>6</v>
      </c>
      <c r="G37" s="16" t="s">
        <v>7</v>
      </c>
      <c r="H37" s="15" t="s">
        <v>8</v>
      </c>
      <c r="I37" s="15" t="s">
        <v>9</v>
      </c>
    </row>
    <row r="38" spans="1:9" ht="15.75" x14ac:dyDescent="0.25">
      <c r="A38" s="14" t="s">
        <v>10</v>
      </c>
      <c r="B38" s="14" t="s">
        <v>11</v>
      </c>
      <c r="C38" s="56" t="s">
        <v>12</v>
      </c>
      <c r="D38" s="56" t="s">
        <v>13</v>
      </c>
      <c r="E38" s="57" t="s">
        <v>52</v>
      </c>
      <c r="F38" s="56" t="s">
        <v>53</v>
      </c>
      <c r="G38" s="56" t="s">
        <v>54</v>
      </c>
      <c r="H38" s="56" t="s">
        <v>55</v>
      </c>
      <c r="I38" s="56" t="s">
        <v>56</v>
      </c>
    </row>
    <row r="39" spans="1:9" ht="15.75" x14ac:dyDescent="0.25">
      <c r="A39" s="49">
        <v>22</v>
      </c>
      <c r="B39" s="13" t="s">
        <v>14</v>
      </c>
      <c r="C39" s="13"/>
      <c r="D39" s="13"/>
      <c r="E39" s="18"/>
      <c r="F39" s="17">
        <f>ROUND(D39*E39,2)</f>
        <v>0</v>
      </c>
      <c r="G39" s="17">
        <f>D39+F39</f>
        <v>0</v>
      </c>
      <c r="H39" s="19">
        <v>8</v>
      </c>
      <c r="I39" s="17">
        <f>G39*H39</f>
        <v>0</v>
      </c>
    </row>
    <row r="40" spans="1:9" ht="15.75" x14ac:dyDescent="0.25">
      <c r="A40" s="49">
        <v>23</v>
      </c>
      <c r="B40" s="13" t="s">
        <v>17</v>
      </c>
      <c r="C40" s="13"/>
      <c r="D40" s="13"/>
      <c r="E40" s="18"/>
      <c r="F40" s="58">
        <f t="shared" ref="F40:F53" si="3">ROUND(D40*E40,2)</f>
        <v>0</v>
      </c>
      <c r="G40" s="58">
        <f t="shared" ref="G40:G52" si="4">D40+F40</f>
        <v>0</v>
      </c>
      <c r="H40" s="19">
        <v>16</v>
      </c>
      <c r="I40" s="58">
        <f t="shared" ref="I40:I53" si="5">G40*H40</f>
        <v>0</v>
      </c>
    </row>
    <row r="41" spans="1:9" ht="15.75" x14ac:dyDescent="0.25">
      <c r="A41" s="49">
        <v>24</v>
      </c>
      <c r="B41" s="13" t="s">
        <v>34</v>
      </c>
      <c r="C41" s="13"/>
      <c r="D41" s="13"/>
      <c r="E41" s="18"/>
      <c r="F41" s="58">
        <f t="shared" si="3"/>
        <v>0</v>
      </c>
      <c r="G41" s="58">
        <f t="shared" si="4"/>
        <v>0</v>
      </c>
      <c r="H41" s="19">
        <v>4</v>
      </c>
      <c r="I41" s="58">
        <f t="shared" si="5"/>
        <v>0</v>
      </c>
    </row>
    <row r="42" spans="1:9" ht="15.75" x14ac:dyDescent="0.25">
      <c r="A42" s="49">
        <v>25</v>
      </c>
      <c r="B42" s="13" t="s">
        <v>22</v>
      </c>
      <c r="C42" s="13"/>
      <c r="D42" s="13"/>
      <c r="E42" s="18"/>
      <c r="F42" s="58">
        <f t="shared" si="3"/>
        <v>0</v>
      </c>
      <c r="G42" s="58">
        <f t="shared" si="4"/>
        <v>0</v>
      </c>
      <c r="H42" s="19">
        <v>4</v>
      </c>
      <c r="I42" s="58">
        <f t="shared" si="5"/>
        <v>0</v>
      </c>
    </row>
    <row r="43" spans="1:9" ht="15.75" x14ac:dyDescent="0.25">
      <c r="A43" s="49">
        <v>26</v>
      </c>
      <c r="B43" s="13" t="s">
        <v>15</v>
      </c>
      <c r="C43" s="13"/>
      <c r="D43" s="13"/>
      <c r="E43" s="18"/>
      <c r="F43" s="58">
        <f t="shared" si="3"/>
        <v>0</v>
      </c>
      <c r="G43" s="58">
        <f t="shared" si="4"/>
        <v>0</v>
      </c>
      <c r="H43" s="19">
        <v>4</v>
      </c>
      <c r="I43" s="58">
        <f t="shared" si="5"/>
        <v>0</v>
      </c>
    </row>
    <row r="44" spans="1:9" ht="15.75" x14ac:dyDescent="0.25">
      <c r="A44" s="49">
        <v>27</v>
      </c>
      <c r="B44" s="13" t="s">
        <v>20</v>
      </c>
      <c r="C44" s="13"/>
      <c r="D44" s="13"/>
      <c r="E44" s="18"/>
      <c r="F44" s="58">
        <f t="shared" si="3"/>
        <v>0</v>
      </c>
      <c r="G44" s="58">
        <f t="shared" si="4"/>
        <v>0</v>
      </c>
      <c r="H44" s="19">
        <v>12</v>
      </c>
      <c r="I44" s="58">
        <f t="shared" si="5"/>
        <v>0</v>
      </c>
    </row>
    <row r="45" spans="1:9" ht="15.75" x14ac:dyDescent="0.25">
      <c r="A45" s="49">
        <v>28</v>
      </c>
      <c r="B45" s="13" t="s">
        <v>23</v>
      </c>
      <c r="C45" s="13"/>
      <c r="D45" s="13"/>
      <c r="E45" s="18"/>
      <c r="F45" s="58">
        <f t="shared" si="3"/>
        <v>0</v>
      </c>
      <c r="G45" s="58">
        <f t="shared" si="4"/>
        <v>0</v>
      </c>
      <c r="H45" s="19">
        <v>4</v>
      </c>
      <c r="I45" s="58">
        <f t="shared" si="5"/>
        <v>0</v>
      </c>
    </row>
    <row r="46" spans="1:9" ht="15.75" x14ac:dyDescent="0.25">
      <c r="A46" s="49">
        <v>29</v>
      </c>
      <c r="B46" s="13" t="s">
        <v>35</v>
      </c>
      <c r="C46" s="13"/>
      <c r="D46" s="13"/>
      <c r="E46" s="18"/>
      <c r="F46" s="58">
        <f t="shared" si="3"/>
        <v>0</v>
      </c>
      <c r="G46" s="58">
        <f t="shared" si="4"/>
        <v>0</v>
      </c>
      <c r="H46" s="19">
        <v>4</v>
      </c>
      <c r="I46" s="58">
        <f t="shared" si="5"/>
        <v>0</v>
      </c>
    </row>
    <row r="47" spans="1:9" ht="15.75" x14ac:dyDescent="0.25">
      <c r="A47" s="49">
        <v>30</v>
      </c>
      <c r="B47" s="13" t="s">
        <v>24</v>
      </c>
      <c r="C47" s="13"/>
      <c r="D47" s="13"/>
      <c r="E47" s="18"/>
      <c r="F47" s="58">
        <f t="shared" si="3"/>
        <v>0</v>
      </c>
      <c r="G47" s="58">
        <f t="shared" si="4"/>
        <v>0</v>
      </c>
      <c r="H47" s="19">
        <v>4</v>
      </c>
      <c r="I47" s="58">
        <f t="shared" si="5"/>
        <v>0</v>
      </c>
    </row>
    <row r="48" spans="1:9" ht="15.75" x14ac:dyDescent="0.25">
      <c r="A48" s="49">
        <v>31</v>
      </c>
      <c r="B48" s="13" t="s">
        <v>36</v>
      </c>
      <c r="C48" s="13"/>
      <c r="D48" s="13"/>
      <c r="E48" s="18"/>
      <c r="F48" s="58">
        <f t="shared" si="3"/>
        <v>0</v>
      </c>
      <c r="G48" s="58">
        <f t="shared" si="4"/>
        <v>0</v>
      </c>
      <c r="H48" s="19">
        <v>4</v>
      </c>
      <c r="I48" s="58">
        <f t="shared" si="5"/>
        <v>0</v>
      </c>
    </row>
    <row r="49" spans="1:9" ht="15.75" x14ac:dyDescent="0.25">
      <c r="A49" s="49">
        <v>32</v>
      </c>
      <c r="B49" s="13" t="s">
        <v>26</v>
      </c>
      <c r="C49" s="13"/>
      <c r="D49" s="13"/>
      <c r="E49" s="18"/>
      <c r="F49" s="58">
        <f t="shared" si="3"/>
        <v>0</v>
      </c>
      <c r="G49" s="58">
        <f t="shared" si="4"/>
        <v>0</v>
      </c>
      <c r="H49" s="19">
        <v>4</v>
      </c>
      <c r="I49" s="58">
        <f t="shared" si="5"/>
        <v>0</v>
      </c>
    </row>
    <row r="50" spans="1:9" ht="15.75" x14ac:dyDescent="0.25">
      <c r="A50" s="49">
        <v>33</v>
      </c>
      <c r="B50" s="13" t="s">
        <v>27</v>
      </c>
      <c r="C50" s="13"/>
      <c r="D50" s="13"/>
      <c r="E50" s="18"/>
      <c r="F50" s="58">
        <f t="shared" si="3"/>
        <v>0</v>
      </c>
      <c r="G50" s="58">
        <f t="shared" si="4"/>
        <v>0</v>
      </c>
      <c r="H50" s="19">
        <v>4</v>
      </c>
      <c r="I50" s="58">
        <f t="shared" si="5"/>
        <v>0</v>
      </c>
    </row>
    <row r="51" spans="1:9" ht="15.75" x14ac:dyDescent="0.25">
      <c r="A51" s="49">
        <v>34</v>
      </c>
      <c r="B51" s="13" t="s">
        <v>25</v>
      </c>
      <c r="C51" s="13"/>
      <c r="D51" s="13"/>
      <c r="E51" s="18"/>
      <c r="F51" s="58">
        <f t="shared" si="3"/>
        <v>0</v>
      </c>
      <c r="G51" s="58">
        <f t="shared" si="4"/>
        <v>0</v>
      </c>
      <c r="H51" s="19">
        <v>4</v>
      </c>
      <c r="I51" s="58">
        <f t="shared" si="5"/>
        <v>0</v>
      </c>
    </row>
    <row r="52" spans="1:9" ht="15.75" x14ac:dyDescent="0.25">
      <c r="A52" s="49">
        <v>35</v>
      </c>
      <c r="B52" s="13" t="s">
        <v>31</v>
      </c>
      <c r="C52" s="13"/>
      <c r="D52" s="13"/>
      <c r="E52" s="18"/>
      <c r="F52" s="58">
        <f t="shared" si="3"/>
        <v>0</v>
      </c>
      <c r="G52" s="58">
        <f t="shared" si="4"/>
        <v>0</v>
      </c>
      <c r="H52" s="19">
        <v>8</v>
      </c>
      <c r="I52" s="58">
        <f t="shared" si="5"/>
        <v>0</v>
      </c>
    </row>
    <row r="53" spans="1:9" ht="15.75" x14ac:dyDescent="0.25">
      <c r="A53" s="49">
        <v>36</v>
      </c>
      <c r="B53" s="22" t="s">
        <v>37</v>
      </c>
      <c r="C53" s="22"/>
      <c r="D53" s="21"/>
      <c r="E53" s="21"/>
      <c r="F53" s="58">
        <f t="shared" si="3"/>
        <v>0</v>
      </c>
      <c r="G53" s="58">
        <f>D53+F53</f>
        <v>0</v>
      </c>
      <c r="H53" s="23">
        <v>4</v>
      </c>
      <c r="I53" s="58">
        <f t="shared" si="5"/>
        <v>0</v>
      </c>
    </row>
    <row r="54" spans="1:9" ht="15.75" x14ac:dyDescent="0.25">
      <c r="A54" s="49">
        <v>37</v>
      </c>
      <c r="B54" s="93" t="s">
        <v>58</v>
      </c>
      <c r="C54" s="94"/>
      <c r="D54" s="94"/>
      <c r="E54" s="95"/>
      <c r="F54" s="67">
        <f>SUM(F39:F53)</f>
        <v>0</v>
      </c>
      <c r="G54" s="64">
        <f>SUM(G39:G53)</f>
        <v>0</v>
      </c>
      <c r="H54" s="71"/>
      <c r="I54" s="67">
        <f>SUM(I39:I53)</f>
        <v>0</v>
      </c>
    </row>
    <row r="57" spans="1:9" ht="15.75" x14ac:dyDescent="0.25">
      <c r="A57" s="24"/>
      <c r="B57" s="32" t="s">
        <v>38</v>
      </c>
      <c r="C57" s="24"/>
      <c r="E57" s="24"/>
      <c r="F57" s="24"/>
      <c r="G57" s="24"/>
      <c r="H57" s="24"/>
      <c r="I57" s="24"/>
    </row>
    <row r="58" spans="1:9" ht="47.25" x14ac:dyDescent="0.25">
      <c r="A58" s="27" t="s">
        <v>1</v>
      </c>
      <c r="B58" s="27" t="s">
        <v>39</v>
      </c>
      <c r="C58" s="27"/>
      <c r="D58" s="28" t="s">
        <v>4</v>
      </c>
      <c r="E58" s="28" t="s">
        <v>5</v>
      </c>
      <c r="F58" s="27" t="s">
        <v>6</v>
      </c>
      <c r="G58" s="28" t="s">
        <v>7</v>
      </c>
      <c r="H58" s="27" t="s">
        <v>8</v>
      </c>
      <c r="I58" s="27" t="s">
        <v>9</v>
      </c>
    </row>
    <row r="59" spans="1:9" ht="15.75" x14ac:dyDescent="0.25">
      <c r="A59" s="26" t="s">
        <v>10</v>
      </c>
      <c r="B59" s="26" t="s">
        <v>11</v>
      </c>
      <c r="C59" s="56" t="s">
        <v>12</v>
      </c>
      <c r="D59" s="56" t="s">
        <v>13</v>
      </c>
      <c r="E59" s="57" t="s">
        <v>52</v>
      </c>
      <c r="F59" s="56" t="s">
        <v>53</v>
      </c>
      <c r="G59" s="56" t="s">
        <v>54</v>
      </c>
      <c r="H59" s="56" t="s">
        <v>55</v>
      </c>
      <c r="I59" s="56" t="s">
        <v>56</v>
      </c>
    </row>
    <row r="60" spans="1:9" ht="15.75" x14ac:dyDescent="0.25">
      <c r="A60" s="49">
        <v>38</v>
      </c>
      <c r="B60" s="25" t="s">
        <v>40</v>
      </c>
      <c r="C60" s="25"/>
      <c r="D60" s="25"/>
      <c r="E60" s="30"/>
      <c r="F60" s="29">
        <f>ROUND(D60*E60,2)</f>
        <v>0</v>
      </c>
      <c r="G60" s="29">
        <f>D60+F60</f>
        <v>0</v>
      </c>
      <c r="H60" s="31">
        <v>4</v>
      </c>
      <c r="I60" s="29">
        <f>G60*H60</f>
        <v>0</v>
      </c>
    </row>
    <row r="61" spans="1:9" ht="15.75" x14ac:dyDescent="0.25">
      <c r="A61" s="49">
        <v>39</v>
      </c>
      <c r="B61" s="25" t="s">
        <v>41</v>
      </c>
      <c r="C61" s="25"/>
      <c r="D61" s="25"/>
      <c r="E61" s="30"/>
      <c r="F61" s="58">
        <f t="shared" ref="F61:F64" si="6">ROUND(D61*E61,2)</f>
        <v>0</v>
      </c>
      <c r="G61" s="58">
        <f t="shared" ref="G61:G64" si="7">D61+F61</f>
        <v>0</v>
      </c>
      <c r="H61" s="31">
        <v>4</v>
      </c>
      <c r="I61" s="58">
        <f t="shared" ref="I61:I64" si="8">G61*H61</f>
        <v>0</v>
      </c>
    </row>
    <row r="62" spans="1:9" ht="15.75" x14ac:dyDescent="0.25">
      <c r="A62" s="49">
        <v>40</v>
      </c>
      <c r="B62" s="25" t="s">
        <v>42</v>
      </c>
      <c r="C62" s="25"/>
      <c r="D62" s="25"/>
      <c r="E62" s="30"/>
      <c r="F62" s="58">
        <f t="shared" si="6"/>
        <v>0</v>
      </c>
      <c r="G62" s="58">
        <f t="shared" si="7"/>
        <v>0</v>
      </c>
      <c r="H62" s="31">
        <v>8</v>
      </c>
      <c r="I62" s="58">
        <f t="shared" si="8"/>
        <v>0</v>
      </c>
    </row>
    <row r="63" spans="1:9" ht="15.75" x14ac:dyDescent="0.25">
      <c r="A63" s="49">
        <v>41</v>
      </c>
      <c r="B63" s="25" t="s">
        <v>43</v>
      </c>
      <c r="C63" s="25"/>
      <c r="D63" s="25"/>
      <c r="E63" s="30"/>
      <c r="F63" s="58">
        <f t="shared" si="6"/>
        <v>0</v>
      </c>
      <c r="G63" s="58">
        <f t="shared" si="7"/>
        <v>0</v>
      </c>
      <c r="H63" s="31">
        <v>4</v>
      </c>
      <c r="I63" s="58">
        <f t="shared" si="8"/>
        <v>0</v>
      </c>
    </row>
    <row r="64" spans="1:9" ht="15.75" x14ac:dyDescent="0.25">
      <c r="A64" s="49">
        <v>42</v>
      </c>
      <c r="B64" s="25" t="s">
        <v>44</v>
      </c>
      <c r="C64" s="25"/>
      <c r="D64" s="25"/>
      <c r="E64" s="30"/>
      <c r="F64" s="58">
        <f t="shared" si="6"/>
        <v>0</v>
      </c>
      <c r="G64" s="58">
        <f t="shared" si="7"/>
        <v>0</v>
      </c>
      <c r="H64" s="31">
        <v>4</v>
      </c>
      <c r="I64" s="58">
        <f t="shared" si="8"/>
        <v>0</v>
      </c>
    </row>
    <row r="65" spans="1:9" ht="15.75" x14ac:dyDescent="0.25">
      <c r="A65" s="49">
        <v>43</v>
      </c>
      <c r="B65" s="85" t="s">
        <v>58</v>
      </c>
      <c r="C65" s="86"/>
      <c r="D65" s="86"/>
      <c r="E65" s="87"/>
      <c r="F65" s="67">
        <f>SUM(F60:F64)</f>
        <v>0</v>
      </c>
      <c r="G65" s="64">
        <f>SUM(G60:G64)</f>
        <v>0</v>
      </c>
      <c r="H65" s="70"/>
      <c r="I65" s="67">
        <f>SUM(I60:I64)</f>
        <v>0</v>
      </c>
    </row>
    <row r="66" spans="1:9" ht="15.75" x14ac:dyDescent="0.25">
      <c r="A66" s="75">
        <v>44</v>
      </c>
      <c r="B66" s="96" t="s">
        <v>61</v>
      </c>
      <c r="C66" s="97"/>
      <c r="D66" s="97"/>
      <c r="E66" s="98"/>
      <c r="F66" s="73"/>
      <c r="G66" s="73"/>
      <c r="H66" s="73"/>
      <c r="I66" s="74">
        <f>I33+I54+I65</f>
        <v>0</v>
      </c>
    </row>
    <row r="68" spans="1:9" ht="15.75" x14ac:dyDescent="0.25">
      <c r="B68" s="1" t="s">
        <v>46</v>
      </c>
    </row>
    <row r="69" spans="1:9" ht="15.75" x14ac:dyDescent="0.25">
      <c r="B69" s="61" t="s">
        <v>0</v>
      </c>
    </row>
    <row r="70" spans="1:9" ht="47.25" x14ac:dyDescent="0.25">
      <c r="A70" s="35" t="s">
        <v>1</v>
      </c>
      <c r="B70" s="35" t="s">
        <v>2</v>
      </c>
      <c r="C70" s="35" t="s">
        <v>3</v>
      </c>
      <c r="D70" s="36" t="s">
        <v>4</v>
      </c>
      <c r="E70" s="36" t="s">
        <v>5</v>
      </c>
      <c r="F70" s="35" t="s">
        <v>6</v>
      </c>
      <c r="G70" s="36" t="s">
        <v>7</v>
      </c>
      <c r="H70" s="35" t="s">
        <v>8</v>
      </c>
      <c r="I70" s="35" t="s">
        <v>9</v>
      </c>
    </row>
    <row r="71" spans="1:9" ht="15.75" x14ac:dyDescent="0.25">
      <c r="A71" s="34" t="s">
        <v>10</v>
      </c>
      <c r="B71" s="34" t="s">
        <v>11</v>
      </c>
      <c r="C71" s="56" t="s">
        <v>12</v>
      </c>
      <c r="D71" s="56" t="s">
        <v>13</v>
      </c>
      <c r="E71" s="57" t="s">
        <v>52</v>
      </c>
      <c r="F71" s="56" t="s">
        <v>53</v>
      </c>
      <c r="G71" s="56" t="s">
        <v>54</v>
      </c>
      <c r="H71" s="56" t="s">
        <v>55</v>
      </c>
      <c r="I71" s="56" t="s">
        <v>56</v>
      </c>
    </row>
    <row r="72" spans="1:9" ht="15.75" x14ac:dyDescent="0.25">
      <c r="A72" s="49">
        <v>1</v>
      </c>
      <c r="B72" s="33" t="s">
        <v>22</v>
      </c>
      <c r="C72" s="33"/>
      <c r="D72" s="33"/>
      <c r="E72" s="38"/>
      <c r="F72" s="37">
        <v>0</v>
      </c>
      <c r="G72" s="37">
        <v>0</v>
      </c>
      <c r="H72" s="39">
        <v>4</v>
      </c>
      <c r="I72" s="37">
        <v>0</v>
      </c>
    </row>
    <row r="73" spans="1:9" ht="15.75" x14ac:dyDescent="0.25">
      <c r="A73" s="49">
        <v>2</v>
      </c>
      <c r="B73" s="33" t="s">
        <v>47</v>
      </c>
      <c r="C73" s="33"/>
      <c r="D73" s="33"/>
      <c r="E73" s="38"/>
      <c r="F73" s="37">
        <v>0</v>
      </c>
      <c r="G73" s="37">
        <v>0</v>
      </c>
      <c r="H73" s="39">
        <v>4</v>
      </c>
      <c r="I73" s="37">
        <v>0</v>
      </c>
    </row>
    <row r="74" spans="1:9" ht="15.75" x14ac:dyDescent="0.25">
      <c r="A74" s="49">
        <v>3</v>
      </c>
      <c r="B74" s="33" t="s">
        <v>17</v>
      </c>
      <c r="C74" s="33"/>
      <c r="D74" s="33"/>
      <c r="E74" s="38"/>
      <c r="F74" s="37">
        <v>0</v>
      </c>
      <c r="G74" s="37">
        <v>0</v>
      </c>
      <c r="H74" s="39">
        <v>8</v>
      </c>
      <c r="I74" s="37">
        <v>0</v>
      </c>
    </row>
    <row r="75" spans="1:9" ht="15.75" x14ac:dyDescent="0.25">
      <c r="A75" s="49">
        <v>4</v>
      </c>
      <c r="B75" s="33" t="s">
        <v>28</v>
      </c>
      <c r="C75" s="33"/>
      <c r="D75" s="33"/>
      <c r="E75" s="38"/>
      <c r="F75" s="37">
        <v>0</v>
      </c>
      <c r="G75" s="37">
        <v>0</v>
      </c>
      <c r="H75" s="39">
        <v>4</v>
      </c>
      <c r="I75" s="37">
        <v>0</v>
      </c>
    </row>
    <row r="76" spans="1:9" ht="15.75" x14ac:dyDescent="0.25">
      <c r="A76" s="78">
        <v>5</v>
      </c>
      <c r="B76" s="85" t="s">
        <v>58</v>
      </c>
      <c r="C76" s="86"/>
      <c r="D76" s="86"/>
      <c r="E76" s="87"/>
      <c r="F76" s="67">
        <f>SUM(F72:F75)</f>
        <v>0</v>
      </c>
      <c r="G76" s="67">
        <f>SUM(G72:G75)</f>
        <v>0</v>
      </c>
      <c r="H76" s="76"/>
      <c r="I76" s="67">
        <f>SUM(I72:I75)</f>
        <v>0</v>
      </c>
    </row>
    <row r="79" spans="1:9" ht="15.75" x14ac:dyDescent="0.25">
      <c r="B79" s="1" t="s">
        <v>48</v>
      </c>
    </row>
    <row r="80" spans="1:9" ht="15.75" x14ac:dyDescent="0.25">
      <c r="B80" s="61" t="s">
        <v>0</v>
      </c>
    </row>
    <row r="81" spans="1:9" ht="47.25" x14ac:dyDescent="0.25">
      <c r="A81" s="42" t="s">
        <v>1</v>
      </c>
      <c r="B81" s="42" t="s">
        <v>2</v>
      </c>
      <c r="C81" s="42" t="s">
        <v>3</v>
      </c>
      <c r="D81" s="43" t="s">
        <v>4</v>
      </c>
      <c r="E81" s="43" t="s">
        <v>5</v>
      </c>
      <c r="F81" s="42" t="s">
        <v>6</v>
      </c>
      <c r="G81" s="43" t="s">
        <v>7</v>
      </c>
      <c r="H81" s="42" t="s">
        <v>8</v>
      </c>
      <c r="I81" s="42" t="s">
        <v>9</v>
      </c>
    </row>
    <row r="82" spans="1:9" ht="15.75" x14ac:dyDescent="0.25">
      <c r="A82" s="41" t="s">
        <v>10</v>
      </c>
      <c r="B82" s="41" t="s">
        <v>11</v>
      </c>
      <c r="C82" s="56" t="s">
        <v>12</v>
      </c>
      <c r="D82" s="56" t="s">
        <v>13</v>
      </c>
      <c r="E82" s="57" t="s">
        <v>52</v>
      </c>
      <c r="F82" s="56" t="s">
        <v>53</v>
      </c>
      <c r="G82" s="56" t="s">
        <v>54</v>
      </c>
      <c r="H82" s="56" t="s">
        <v>55</v>
      </c>
      <c r="I82" s="56" t="s">
        <v>56</v>
      </c>
    </row>
    <row r="83" spans="1:9" ht="15.75" x14ac:dyDescent="0.25">
      <c r="A83" s="49">
        <v>1</v>
      </c>
      <c r="B83" s="40" t="s">
        <v>17</v>
      </c>
      <c r="C83" s="40"/>
      <c r="D83" s="40"/>
      <c r="E83" s="45"/>
      <c r="F83" s="44">
        <f>ROUND(D83*E83,2)</f>
        <v>0</v>
      </c>
      <c r="G83" s="44">
        <f>D83+F83</f>
        <v>0</v>
      </c>
      <c r="H83" s="46">
        <v>24</v>
      </c>
      <c r="I83" s="44">
        <f>G83*H83</f>
        <v>0</v>
      </c>
    </row>
    <row r="84" spans="1:9" ht="15.75" x14ac:dyDescent="0.25">
      <c r="A84" s="49">
        <v>2</v>
      </c>
      <c r="B84" s="40" t="s">
        <v>49</v>
      </c>
      <c r="C84" s="40"/>
      <c r="D84" s="40"/>
      <c r="E84" s="45"/>
      <c r="F84" s="58">
        <f t="shared" ref="F84:F90" si="9">ROUND(D84*E84,2)</f>
        <v>0</v>
      </c>
      <c r="G84" s="58">
        <f t="shared" ref="G84:G90" si="10">D84+F84</f>
        <v>0</v>
      </c>
      <c r="H84" s="46">
        <v>4</v>
      </c>
      <c r="I84" s="58">
        <f t="shared" ref="I84:I90" si="11">G84*H84</f>
        <v>0</v>
      </c>
    </row>
    <row r="85" spans="1:9" ht="15.75" x14ac:dyDescent="0.25">
      <c r="A85" s="49">
        <v>3</v>
      </c>
      <c r="B85" s="40" t="s">
        <v>47</v>
      </c>
      <c r="C85" s="40"/>
      <c r="D85" s="40"/>
      <c r="E85" s="45"/>
      <c r="F85" s="58">
        <f t="shared" si="9"/>
        <v>0</v>
      </c>
      <c r="G85" s="58">
        <f t="shared" si="10"/>
        <v>0</v>
      </c>
      <c r="H85" s="46">
        <v>4</v>
      </c>
      <c r="I85" s="58">
        <f t="shared" si="11"/>
        <v>0</v>
      </c>
    </row>
    <row r="86" spans="1:9" ht="15.75" x14ac:dyDescent="0.25">
      <c r="A86" s="49">
        <v>4</v>
      </c>
      <c r="B86" s="40" t="s">
        <v>32</v>
      </c>
      <c r="C86" s="40"/>
      <c r="D86" s="40"/>
      <c r="E86" s="45"/>
      <c r="F86" s="58">
        <f t="shared" si="9"/>
        <v>0</v>
      </c>
      <c r="G86" s="58">
        <f t="shared" si="10"/>
        <v>0</v>
      </c>
      <c r="H86" s="46">
        <v>12</v>
      </c>
      <c r="I86" s="58">
        <f t="shared" si="11"/>
        <v>0</v>
      </c>
    </row>
    <row r="87" spans="1:9" ht="15.75" x14ac:dyDescent="0.25">
      <c r="A87" s="49">
        <v>5</v>
      </c>
      <c r="B87" s="40" t="s">
        <v>25</v>
      </c>
      <c r="C87" s="40"/>
      <c r="D87" s="40"/>
      <c r="E87" s="45"/>
      <c r="F87" s="58">
        <f t="shared" si="9"/>
        <v>0</v>
      </c>
      <c r="G87" s="58">
        <f t="shared" si="10"/>
        <v>0</v>
      </c>
      <c r="H87" s="46">
        <v>4</v>
      </c>
      <c r="I87" s="58">
        <f t="shared" si="11"/>
        <v>0</v>
      </c>
    </row>
    <row r="88" spans="1:9" ht="15.75" x14ac:dyDescent="0.25">
      <c r="A88" s="49">
        <v>6</v>
      </c>
      <c r="B88" s="40" t="s">
        <v>20</v>
      </c>
      <c r="C88" s="40"/>
      <c r="D88" s="40"/>
      <c r="E88" s="45"/>
      <c r="F88" s="58">
        <f t="shared" si="9"/>
        <v>0</v>
      </c>
      <c r="G88" s="58">
        <f t="shared" si="10"/>
        <v>0</v>
      </c>
      <c r="H88" s="46">
        <v>4</v>
      </c>
      <c r="I88" s="58">
        <f t="shared" si="11"/>
        <v>0</v>
      </c>
    </row>
    <row r="89" spans="1:9" ht="15.75" x14ac:dyDescent="0.25">
      <c r="A89" s="49">
        <v>7</v>
      </c>
      <c r="B89" s="40" t="s">
        <v>50</v>
      </c>
      <c r="C89" s="40"/>
      <c r="D89" s="40"/>
      <c r="E89" s="45"/>
      <c r="F89" s="58">
        <f t="shared" si="9"/>
        <v>0</v>
      </c>
      <c r="G89" s="58">
        <f t="shared" si="10"/>
        <v>0</v>
      </c>
      <c r="H89" s="46">
        <v>4</v>
      </c>
      <c r="I89" s="58">
        <f t="shared" si="11"/>
        <v>0</v>
      </c>
    </row>
    <row r="90" spans="1:9" ht="15.75" x14ac:dyDescent="0.25">
      <c r="A90" s="49">
        <v>8</v>
      </c>
      <c r="B90" s="40" t="s">
        <v>51</v>
      </c>
      <c r="C90" s="40"/>
      <c r="D90" s="40"/>
      <c r="E90" s="45"/>
      <c r="F90" s="58">
        <f t="shared" si="9"/>
        <v>0</v>
      </c>
      <c r="G90" s="58">
        <f t="shared" si="10"/>
        <v>0</v>
      </c>
      <c r="H90" s="46">
        <v>12</v>
      </c>
      <c r="I90" s="58">
        <f t="shared" si="11"/>
        <v>0</v>
      </c>
    </row>
    <row r="91" spans="1:9" ht="15.75" x14ac:dyDescent="0.25">
      <c r="A91" s="77">
        <v>9</v>
      </c>
      <c r="B91" s="85" t="s">
        <v>58</v>
      </c>
      <c r="C91" s="86"/>
      <c r="D91" s="86"/>
      <c r="E91" s="87"/>
      <c r="F91" s="67">
        <f>SUM(F83:F90)</f>
        <v>0</v>
      </c>
      <c r="G91" s="64">
        <f>SUM(G83:G90)</f>
        <v>0</v>
      </c>
      <c r="H91" s="76"/>
      <c r="I91" s="67">
        <f>SUM(I83:I90)</f>
        <v>0</v>
      </c>
    </row>
    <row r="93" spans="1:9" ht="15.75" x14ac:dyDescent="0.25">
      <c r="B93" s="60" t="s">
        <v>33</v>
      </c>
    </row>
    <row r="94" spans="1:9" ht="47.25" x14ac:dyDescent="0.25">
      <c r="A94" s="49" t="s">
        <v>1</v>
      </c>
      <c r="B94" s="49" t="s">
        <v>2</v>
      </c>
      <c r="C94" s="49" t="s">
        <v>3</v>
      </c>
      <c r="D94" s="50" t="s">
        <v>4</v>
      </c>
      <c r="E94" s="50" t="s">
        <v>5</v>
      </c>
      <c r="F94" s="49" t="s">
        <v>6</v>
      </c>
      <c r="G94" s="50" t="s">
        <v>7</v>
      </c>
      <c r="H94" s="49" t="s">
        <v>8</v>
      </c>
      <c r="I94" s="49" t="s">
        <v>9</v>
      </c>
    </row>
    <row r="95" spans="1:9" ht="15.75" x14ac:dyDescent="0.25">
      <c r="A95" s="48" t="s">
        <v>10</v>
      </c>
      <c r="B95" s="48" t="s">
        <v>11</v>
      </c>
      <c r="C95" s="56" t="s">
        <v>12</v>
      </c>
      <c r="D95" s="56" t="s">
        <v>13</v>
      </c>
      <c r="E95" s="57" t="s">
        <v>52</v>
      </c>
      <c r="F95" s="56" t="s">
        <v>53</v>
      </c>
      <c r="G95" s="56" t="s">
        <v>54</v>
      </c>
      <c r="H95" s="56" t="s">
        <v>55</v>
      </c>
      <c r="I95" s="56" t="s">
        <v>56</v>
      </c>
    </row>
    <row r="96" spans="1:9" ht="15.75" x14ac:dyDescent="0.25">
      <c r="A96" s="49">
        <v>10</v>
      </c>
      <c r="B96" s="47" t="s">
        <v>32</v>
      </c>
      <c r="C96" s="47"/>
      <c r="D96" s="47"/>
      <c r="E96" s="52"/>
      <c r="F96" s="51">
        <f>ROUND(D96*E96,2)</f>
        <v>0</v>
      </c>
      <c r="G96" s="51">
        <f>D96+F96</f>
        <v>0</v>
      </c>
      <c r="H96" s="53">
        <v>4</v>
      </c>
      <c r="I96" s="51">
        <f>G96*H96</f>
        <v>0</v>
      </c>
    </row>
    <row r="97" spans="1:9" ht="15.75" x14ac:dyDescent="0.25">
      <c r="A97" s="49">
        <v>11</v>
      </c>
      <c r="B97" s="47" t="s">
        <v>15</v>
      </c>
      <c r="C97" s="47"/>
      <c r="D97" s="47"/>
      <c r="E97" s="52"/>
      <c r="F97" s="58">
        <f t="shared" ref="F97:F99" si="12">ROUND(D97*E97,2)</f>
        <v>0</v>
      </c>
      <c r="G97" s="58">
        <f t="shared" ref="G97:G99" si="13">D97+F97</f>
        <v>0</v>
      </c>
      <c r="H97" s="53">
        <v>4</v>
      </c>
      <c r="I97" s="58">
        <f t="shared" ref="I97:I99" si="14">G97*H97</f>
        <v>0</v>
      </c>
    </row>
    <row r="98" spans="1:9" ht="15.75" x14ac:dyDescent="0.25">
      <c r="A98" s="49">
        <v>12</v>
      </c>
      <c r="B98" s="47" t="s">
        <v>20</v>
      </c>
      <c r="C98" s="47"/>
      <c r="D98" s="47"/>
      <c r="E98" s="52"/>
      <c r="F98" s="58">
        <f t="shared" si="12"/>
        <v>0</v>
      </c>
      <c r="G98" s="58">
        <f t="shared" si="13"/>
        <v>0</v>
      </c>
      <c r="H98" s="53">
        <v>4</v>
      </c>
      <c r="I98" s="58">
        <f t="shared" si="14"/>
        <v>0</v>
      </c>
    </row>
    <row r="99" spans="1:9" ht="15.75" x14ac:dyDescent="0.25">
      <c r="A99" s="49">
        <v>13</v>
      </c>
      <c r="B99" s="47" t="s">
        <v>50</v>
      </c>
      <c r="C99" s="47"/>
      <c r="D99" s="47"/>
      <c r="E99" s="52"/>
      <c r="F99" s="58">
        <f t="shared" si="12"/>
        <v>0</v>
      </c>
      <c r="G99" s="58">
        <f t="shared" si="13"/>
        <v>0</v>
      </c>
      <c r="H99" s="53">
        <v>4</v>
      </c>
      <c r="I99" s="58">
        <f t="shared" si="14"/>
        <v>0</v>
      </c>
    </row>
    <row r="100" spans="1:9" ht="15.75" x14ac:dyDescent="0.25">
      <c r="A100" s="77">
        <v>14</v>
      </c>
      <c r="B100" s="85" t="s">
        <v>58</v>
      </c>
      <c r="C100" s="86"/>
      <c r="D100" s="86"/>
      <c r="E100" s="87"/>
      <c r="F100" s="67">
        <f>SUM(F96:F99)</f>
        <v>0</v>
      </c>
      <c r="G100" s="64">
        <f>SUM(G96:G99)</f>
        <v>0</v>
      </c>
      <c r="H100" s="76"/>
      <c r="I100" s="67">
        <f>SUM(I96:I99)</f>
        <v>0</v>
      </c>
    </row>
    <row r="101" spans="1:9" ht="15.75" x14ac:dyDescent="0.25">
      <c r="A101" s="79">
        <v>15</v>
      </c>
      <c r="B101" s="82" t="s">
        <v>62</v>
      </c>
      <c r="C101" s="83"/>
      <c r="D101" s="83"/>
      <c r="E101" s="84"/>
      <c r="F101" s="80"/>
      <c r="G101" s="80"/>
      <c r="H101" s="80"/>
      <c r="I101" s="81">
        <f>I91+I100</f>
        <v>0</v>
      </c>
    </row>
  </sheetData>
  <mergeCells count="10">
    <mergeCell ref="B101:E101"/>
    <mergeCell ref="B76:E76"/>
    <mergeCell ref="D5:F5"/>
    <mergeCell ref="B7:I7"/>
    <mergeCell ref="B33:E33"/>
    <mergeCell ref="B54:E54"/>
    <mergeCell ref="B65:E65"/>
    <mergeCell ref="B66:E66"/>
    <mergeCell ref="B91:E91"/>
    <mergeCell ref="B100:E100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2018-03-27T12:04:12Z</cp:lastPrinted>
  <dcterms:created xsi:type="dcterms:W3CDTF">2018-03-21T07:50:39Z</dcterms:created>
  <dcterms:modified xsi:type="dcterms:W3CDTF">2018-03-28T09:50:01Z</dcterms:modified>
</cp:coreProperties>
</file>