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IZPL\SO\PRZETARGI\OGÓLNY\ZAM PUB\2017\Art biurowe i papiernicze\SIWZ\III zmiana SIWZ\"/>
    </mc:Choice>
  </mc:AlternateContent>
  <bookViews>
    <workbookView xWindow="0" yWindow="0" windowWidth="28800" windowHeight="12300"/>
  </bookViews>
  <sheets>
    <sheet name="ART PAPIERNICZ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H16" i="2"/>
  <c r="K16" i="2" s="1"/>
  <c r="H17" i="2"/>
  <c r="K17" i="2" s="1"/>
  <c r="H18" i="2"/>
  <c r="K18" i="2" s="1"/>
  <c r="H19" i="2"/>
  <c r="K19" i="2" s="1"/>
  <c r="H20" i="2"/>
  <c r="K20" i="2" s="1"/>
  <c r="H21" i="2"/>
  <c r="K21" i="2" s="1"/>
  <c r="H22" i="2"/>
  <c r="K22" i="2" s="1"/>
  <c r="H23" i="2"/>
  <c r="K23" i="2" s="1"/>
  <c r="H24" i="2"/>
  <c r="K24" i="2" s="1"/>
  <c r="H25" i="2"/>
  <c r="K25" i="2" s="1"/>
  <c r="H26" i="2"/>
  <c r="K26" i="2" s="1"/>
  <c r="H27" i="2"/>
  <c r="K27" i="2" s="1"/>
  <c r="H28" i="2"/>
  <c r="K28" i="2" s="1"/>
  <c r="H29" i="2"/>
  <c r="K29" i="2" s="1"/>
  <c r="H30" i="2"/>
  <c r="K30" i="2" s="1"/>
  <c r="H31" i="2"/>
  <c r="K31" i="2" s="1"/>
  <c r="H32" i="2"/>
  <c r="K32" i="2" s="1"/>
  <c r="H33" i="2"/>
  <c r="K33" i="2" s="1"/>
  <c r="H34" i="2"/>
  <c r="K34" i="2" s="1"/>
  <c r="H35" i="2"/>
  <c r="K35" i="2" s="1"/>
  <c r="H36" i="2"/>
  <c r="K36" i="2" s="1"/>
  <c r="H37" i="2"/>
  <c r="K37" i="2" s="1"/>
  <c r="H38" i="2"/>
  <c r="K38" i="2" s="1"/>
  <c r="H39" i="2"/>
  <c r="K39" i="2" s="1"/>
  <c r="H40" i="2"/>
  <c r="K40" i="2" s="1"/>
  <c r="H41" i="2"/>
  <c r="K41" i="2" s="1"/>
  <c r="H42" i="2"/>
  <c r="K42" i="2" s="1"/>
  <c r="H43" i="2"/>
  <c r="K43" i="2" s="1"/>
  <c r="H44" i="2"/>
  <c r="K44" i="2" s="1"/>
  <c r="H45" i="2"/>
  <c r="K45" i="2" s="1"/>
  <c r="H46" i="2"/>
  <c r="K46" i="2" s="1"/>
  <c r="H47" i="2"/>
  <c r="K47" i="2" s="1"/>
  <c r="H48" i="2"/>
  <c r="K48" i="2" s="1"/>
  <c r="J4" i="2"/>
  <c r="H4" i="2"/>
  <c r="K4" i="2" s="1"/>
  <c r="L48" i="2" l="1"/>
  <c r="L46" i="2"/>
  <c r="L44" i="2"/>
  <c r="L42" i="2"/>
  <c r="L4" i="2"/>
  <c r="K49" i="2"/>
  <c r="I48" i="2"/>
  <c r="I44" i="2"/>
  <c r="I40" i="2"/>
  <c r="I36" i="2"/>
  <c r="I32" i="2"/>
  <c r="I28" i="2"/>
  <c r="I24" i="2"/>
  <c r="I20" i="2"/>
  <c r="I16" i="2"/>
  <c r="I12" i="2"/>
  <c r="I8" i="2"/>
  <c r="L40" i="2"/>
  <c r="L38" i="2"/>
  <c r="L36" i="2"/>
  <c r="L34" i="2"/>
  <c r="L32" i="2"/>
  <c r="L30" i="2"/>
  <c r="L28" i="2"/>
  <c r="L26" i="2"/>
  <c r="L24" i="2"/>
  <c r="L22" i="2"/>
  <c r="L20" i="2"/>
  <c r="L18" i="2"/>
  <c r="L16" i="2"/>
  <c r="L14" i="2"/>
  <c r="L12" i="2"/>
  <c r="L10" i="2"/>
  <c r="L8" i="2"/>
  <c r="L6" i="2"/>
  <c r="I46" i="2"/>
  <c r="I42" i="2"/>
  <c r="I38" i="2"/>
  <c r="I34" i="2"/>
  <c r="I30" i="2"/>
  <c r="I26" i="2"/>
  <c r="I22" i="2"/>
  <c r="I18" i="2"/>
  <c r="I14" i="2"/>
  <c r="I10" i="2"/>
  <c r="I6" i="2"/>
  <c r="L47" i="2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L11" i="2"/>
  <c r="L9" i="2"/>
  <c r="L7" i="2"/>
  <c r="L5" i="2"/>
  <c r="J49" i="2"/>
  <c r="I47" i="2"/>
  <c r="I45" i="2"/>
  <c r="I43" i="2"/>
  <c r="I41" i="2"/>
  <c r="I39" i="2"/>
  <c r="I37" i="2"/>
  <c r="I35" i="2"/>
  <c r="I33" i="2"/>
  <c r="I31" i="2"/>
  <c r="I29" i="2"/>
  <c r="I27" i="2"/>
  <c r="I25" i="2"/>
  <c r="I23" i="2"/>
  <c r="I21" i="2"/>
  <c r="I19" i="2"/>
  <c r="I17" i="2"/>
  <c r="I15" i="2"/>
  <c r="I13" i="2"/>
  <c r="I11" i="2"/>
  <c r="I9" i="2"/>
  <c r="I7" i="2"/>
  <c r="I5" i="2"/>
  <c r="I4" i="2"/>
  <c r="L49" i="2" l="1"/>
</calcChain>
</file>

<file path=xl/sharedStrings.xml><?xml version="1.0" encoding="utf-8"?>
<sst xmlns="http://schemas.openxmlformats.org/spreadsheetml/2006/main" count="162" uniqueCount="120">
  <si>
    <t>Lp.</t>
  </si>
  <si>
    <t>Wymiary/ parametry techniczne</t>
  </si>
  <si>
    <t>Jednostka miary (szt./ op.)</t>
  </si>
  <si>
    <t>op.</t>
  </si>
  <si>
    <t>szt.</t>
  </si>
  <si>
    <t>Bloczek - kostka papierowa biała klejona</t>
  </si>
  <si>
    <t>klejona wzdłuż jednego boku, nie mniejsza niż: 85x85x40 mm (+/-5 %)</t>
  </si>
  <si>
    <t>Bloczek - kostka papierowa biała nieklejona</t>
  </si>
  <si>
    <t>kartki o wymiarach 85x85x80mm (+/-5%)</t>
  </si>
  <si>
    <t xml:space="preserve">Blok do flipchartów </t>
  </si>
  <si>
    <t xml:space="preserve">format A1, wymiary 58x83 cm, min. 30 kart, otwory do zawieszania na tablicy, gładki </t>
  </si>
  <si>
    <t xml:space="preserve">Blok biurowy A4 </t>
  </si>
  <si>
    <t>A4 w kratkę, grzbiet klejony u góry, tył okładki wykonany z kartonu, nie mniej niż 100 k.</t>
  </si>
  <si>
    <t xml:space="preserve">Blok biurowy A5 </t>
  </si>
  <si>
    <t>A5 w kratkę, grzbiet klejony u góry, tył okładki wykonany z kartonu, nie mniej niż 100 k.</t>
  </si>
  <si>
    <t>Koperty B-4, HK białe</t>
  </si>
  <si>
    <t>samoprzylepne z paskiem, wymiary: 250x353 mm,  1op. = 250szt</t>
  </si>
  <si>
    <t>Koperty B-5 HK białe</t>
  </si>
  <si>
    <t>samoprzylepne z paskiem, po krótszym boku wymiar: 176x250 mm, 1op.=500 szt.</t>
  </si>
  <si>
    <t>Koperty B-6 SK białe</t>
  </si>
  <si>
    <t>samoprzylepne,  wymiary: 125x176, białe, 1 op.=500 szt.</t>
  </si>
  <si>
    <t xml:space="preserve">Koperty C-4 HK białe </t>
  </si>
  <si>
    <t>samoprzylepne z paskiem, wymiary: 229x324mm, białe, 1op.=250 szt.</t>
  </si>
  <si>
    <t>Koperty C-4 HK białe z rozszerzanymi bokami i spodem</t>
  </si>
  <si>
    <t>samoprzylepne z paskiem, wymiary: 229x324x38 mm,  
wymiar: 229x324x38 mm, 1op.=250 szt.</t>
  </si>
  <si>
    <t xml:space="preserve">Koperty C-5 HK białe  </t>
  </si>
  <si>
    <t>samoprzylepne z paskiem, po krótszym boku wymiary: 162x229 mm, 1op.=500 szt.</t>
  </si>
  <si>
    <t>Koperty C6 HK białe</t>
  </si>
  <si>
    <t>samoprzylepne z paskiem,  na długim boku, wymiary: 114x162 mm, 1op.=1000 szt.</t>
  </si>
  <si>
    <t>Koperty C-6 SK białe z oknem prawym</t>
  </si>
  <si>
    <t>samoprzylepne, wymiary: 114x162 mm, wymiar okna 45x90 mm, 1 op.=1000 szt.</t>
  </si>
  <si>
    <t>samoprzylepne z paskiem, gramatura: 150g, 
wymiary: 280x400x40mm, 1 op. = 250 szt</t>
  </si>
  <si>
    <t>Koperty DL SK białe z oknem prawym</t>
  </si>
  <si>
    <t xml:space="preserve">wymiary: 110x220 mm, wymiar okna 45X90mm, 1 op.= 1000 szt.
</t>
  </si>
  <si>
    <t>Koperty DL SK białe bez okna</t>
  </si>
  <si>
    <t>wymiary: 110x220 mm, 1op.=1000 szt.</t>
  </si>
  <si>
    <t>Koperty z zabezpieczeniem powietrznym B/12</t>
  </si>
  <si>
    <t>Koperty z zabezpieczeniem powietrznym I/19</t>
  </si>
  <si>
    <t>Koperty z zabezpieczeniem powietrznym C/13</t>
  </si>
  <si>
    <t>Koperta z zabezpieczeniem powietrznym G/17</t>
  </si>
  <si>
    <t>Koperta z zabezpieczeniem powietrznym K/20</t>
  </si>
  <si>
    <t xml:space="preserve">Koperty na płyty CD </t>
  </si>
  <si>
    <t>Koperta bezpieczna B4</t>
  </si>
  <si>
    <t xml:space="preserve">koperta z folii PE, samoklejąca, specjalnego przeznaczenia -  do przesyłania i przewozu gotówki i ważnych dokumentów; zabezpieczona przed otwarciem, zniszczeniem przez wilgoć i wysoką temperaturę; rozmiar (+/-7%) zew. 290X405 mm, wymiar wew. 260x375 mm; 1 op.= 50 szt. </t>
  </si>
  <si>
    <t>Koperta bezpieczna B5</t>
  </si>
  <si>
    <t xml:space="preserve">koperta z folii PE, samoklejąca, specjalnego przeznaczenia -  do przesyłania i przewozu gotówki i ważnych dokumentów; zabezpieczona przed otwarciem, zniszczeniem przez wilgoć i wysoką temperaturę; rozmiar (+/-7%) zew. 210X295 mm, wymiar wew. 180x265 mm; 1 op.= 50 szt. </t>
  </si>
  <si>
    <t>Notes samoprzylepny ( 38x51 )</t>
  </si>
  <si>
    <t>karteczki wielokrotnego przyklejania, żółte, wymiary: 38x51 mm, 1 bloczek = 100 kartek</t>
  </si>
  <si>
    <t>Notes samoprzylepny (51x76mm)</t>
  </si>
  <si>
    <t>karteczki wielokrotnego przyklejania, zółte, wymiary: 51x76 mm, 1 bloczek = 100 kartek</t>
  </si>
  <si>
    <t>Notes samoprzylepny ( 76x76 mm )</t>
  </si>
  <si>
    <t>karteczki wielokrotnego przyklejania, żółte, wymiary: 76x76 mm, 1 bloczek = 100 kartek</t>
  </si>
  <si>
    <t>Papier pakowy</t>
  </si>
  <si>
    <t>Przekładki kartonowe do segreatora A4</t>
  </si>
  <si>
    <t>format A4 , z białego kartonu, posiadają perforację - 4 otwory. Strona tytułowa na opisy z numeracją 1-12. Indeksy wzmocnione kolorową folią.</t>
  </si>
  <si>
    <t xml:space="preserve">Przekładki kartonowe A4 1/3, kolorowe </t>
  </si>
  <si>
    <t>wykonane z kartonu o gramaturze min. 190g/m²  dziurkowanie do wpinania w poziomie, wymiary: 235x105mm, miks kolorów, 1 op.=100 szt.</t>
  </si>
  <si>
    <t>Skoroszyt tekturowy biały oczkowy pełny A4</t>
  </si>
  <si>
    <t>Teczka tekturowa z gumką  biała</t>
  </si>
  <si>
    <t>format A4, z gumką, wykonana z białego kartonu, posiadajaca trzy zewnętrzne klapki zabezpieczajace dokumenty przed wypadnięciem, odporna na zerwanie mocowania gumy biegnacej wzdłuż długiego boku, gramatura min. 300 g/m2</t>
  </si>
  <si>
    <t>Teczka tekturowa z gumką kolorowa</t>
  </si>
  <si>
    <t>format A4, z gumką, wykonana z grubego lakierowanego kartonu, posiadajaca trzy zewnętrzne klapki zabezpieczajace dokumenty przed wypadnięciem, odporna na zerwanie mocowania gumy mocowanej wzdłuż długiego boku, różne kolory, min. 300 g/m2</t>
  </si>
  <si>
    <t>Teczka tekturowa wiązana A4</t>
  </si>
  <si>
    <t>Teczka tekturowa wiązana gruba</t>
  </si>
  <si>
    <t xml:space="preserve">wymiary: 25x32 cm, 2 klapy 12,5x20 cm, 1 klapa 32x19 cm, karton biały jednostronnie powlekany  400 g, tasiemka szer. 1 cm dł. 20 cm, 4 biegi -kreski co 1 cm na okładce i klapach, przeznaczona do archiwizacji                  </t>
  </si>
  <si>
    <t xml:space="preserve">Zakładki indeksujące </t>
  </si>
  <si>
    <t>Koperty E-4 HK białe z rozszerzanymi bokami i spodem</t>
  </si>
  <si>
    <t>skorowidz A5 ABCD</t>
  </si>
  <si>
    <t>Biuwar</t>
  </si>
  <si>
    <t>Biuwar format A2zawieracjący min 30 kartek ( kartka w kratkę) wykonanym z papieru min 80g/m2 karty klejone z dołu z paskiem zapobiegającym zaginanie rogów.</t>
  </si>
  <si>
    <t>op</t>
  </si>
  <si>
    <t>szt</t>
  </si>
  <si>
    <t>arkusze</t>
  </si>
  <si>
    <t xml:space="preserve">format A4, wiązana wykonana z białego kartonu, wyposażona w tasiemkę, posiadająca trzy zewnętrzne klapki zabezpieczające dokumenty przed wypadnięciem, odporne na zerwanie mocowania tasiemek, gramatura min. 350 g/m2 o; grzbiet ok  szer 5 cm </t>
  </si>
  <si>
    <t>Teczka</t>
  </si>
  <si>
    <t>Karton archwizacyjny</t>
  </si>
  <si>
    <t>Zeszyt A4, oprawa twarda, 96 k.</t>
  </si>
  <si>
    <t>format A4, szyty, oprawa twarda  min. 96 kartek, kratka</t>
  </si>
  <si>
    <t>format A4, o gramaturze min. 350g/m2, wyposażony w oczka umożliwiające wpięcie do segregatora, wewnątrz metalowy wąs plastikowymi numieszczony w dodatkowym pasku tektury zwiększającym jego wytrzymałość z fałda, na duza ilosc dokumentów</t>
  </si>
  <si>
    <t>ilość</t>
  </si>
  <si>
    <t>cena jednostkowa netto</t>
  </si>
  <si>
    <t>Kwota VAT zawarta w cenie jednostkowej 
brutto</t>
  </si>
  <si>
    <t>a</t>
  </si>
  <si>
    <t>b</t>
  </si>
  <si>
    <t>c</t>
  </si>
  <si>
    <t>d</t>
  </si>
  <si>
    <t>e</t>
  </si>
  <si>
    <t>f</t>
  </si>
  <si>
    <t>g</t>
  </si>
  <si>
    <t>Stawka VAT [%]</t>
  </si>
  <si>
    <t>Cena jednostkowa 
brutto</t>
  </si>
  <si>
    <t>Wartość 
netto</t>
  </si>
  <si>
    <t>Kwota VAT zawarta w wartości 
brutto</t>
  </si>
  <si>
    <t>l [j + k]</t>
  </si>
  <si>
    <t>k [e x h]</t>
  </si>
  <si>
    <t>j [e x f]</t>
  </si>
  <si>
    <t>i [f x h]</t>
  </si>
  <si>
    <t>h [f x g]</t>
  </si>
  <si>
    <t>Wartość 
brutto</t>
  </si>
  <si>
    <r>
      <t>Kartony archiwalne z litej tektury</t>
    </r>
    <r>
      <rPr>
        <b/>
        <sz val="12"/>
        <rFont val="Times New Roman"/>
        <family val="1"/>
        <charset val="238"/>
      </rPr>
      <t xml:space="preserve"> bezkwasowej</t>
    </r>
    <r>
      <rPr>
        <sz val="12"/>
        <rFont val="Times New Roman"/>
        <family val="1"/>
        <charset val="238"/>
      </rPr>
      <t xml:space="preserve"> o pH 8,0-10 i gramaturze 1300 g/m2, z otworami ułatwiającymi wyjmowanie i przenoszenie kartonu; miejsce na opis zawartości (350 x 260 x 110 mm)</t>
    </r>
  </si>
  <si>
    <r>
      <t xml:space="preserve">Teczka A4, kartonowa-wiązana, tasiemka bawełniana, teczka biała wykonana z materiału </t>
    </r>
    <r>
      <rPr>
        <b/>
        <sz val="12"/>
        <rFont val="Times New Roman"/>
        <family val="1"/>
        <charset val="238"/>
      </rPr>
      <t>bezkwasowego</t>
    </r>
    <r>
      <rPr>
        <sz val="12"/>
        <rFont val="Times New Roman"/>
        <family val="1"/>
        <charset val="238"/>
      </rPr>
      <t xml:space="preserve"> o pH 7,5 - 10, posiada 3 wewnętrzne klapki zabezpieczające dokumenty przed wypadnięciem, gramatura minimum 300g/m2, wymiary </t>
    </r>
    <r>
      <rPr>
        <b/>
        <sz val="12"/>
        <rFont val="Times New Roman"/>
        <family val="1"/>
        <charset val="238"/>
      </rPr>
      <t>320 x 250 x 35 mm</t>
    </r>
  </si>
  <si>
    <r>
      <t xml:space="preserve">Teczka A4, kartonowa-wiązana, tasiemka bawełniana, teczka biała z materiału </t>
    </r>
    <r>
      <rPr>
        <b/>
        <sz val="12"/>
        <rFont val="Times New Roman"/>
        <family val="1"/>
        <charset val="238"/>
      </rPr>
      <t>bezkwasowego</t>
    </r>
    <r>
      <rPr>
        <sz val="12"/>
        <rFont val="Times New Roman"/>
        <family val="1"/>
        <charset val="238"/>
      </rPr>
      <t xml:space="preserve"> o pH 7,5-10, posiada 3 wewnętrzne klapki zabezpieczające dokumenty przed wypadnięciem,  gramatura minimum 300g/m2, wymiary </t>
    </r>
    <r>
      <rPr>
        <b/>
        <sz val="12"/>
        <rFont val="Times New Roman"/>
        <family val="1"/>
        <charset val="238"/>
      </rPr>
      <t>320 x 250 x 50 mm</t>
    </r>
    <r>
      <rPr>
        <sz val="12"/>
        <rFont val="Times New Roman"/>
        <family val="1"/>
        <charset val="238"/>
      </rPr>
      <t xml:space="preserve">, </t>
    </r>
  </si>
  <si>
    <t>Karton archiwizacyjny o wymiarach zewnętrznych 350x250x100 mm, składany, zamykany, gramatura 450 g/m2, dopasowany do dokumentów w formacie A-4</t>
  </si>
  <si>
    <t>karteczki wielokrotnego przyklejania,  wymiar: 20mm x 50 mm, 1 op. = 4 kolory po 50 kartek</t>
  </si>
  <si>
    <t>2401-ILZ1.260.24.2017
ZKP - 15/2017</t>
  </si>
  <si>
    <t>SUMA</t>
  </si>
  <si>
    <t>Nazwa artykułu papierniczego</t>
  </si>
  <si>
    <r>
      <t xml:space="preserve">Załącznik nr 4-II do SIWZ - </t>
    </r>
    <r>
      <rPr>
        <b/>
        <i/>
        <sz val="12"/>
        <color theme="1"/>
        <rFont val="Times New Roman"/>
        <family val="1"/>
        <charset val="238"/>
      </rPr>
      <t>Formularz cenowy dla części II</t>
    </r>
  </si>
  <si>
    <t>Koperta HK biała</t>
  </si>
  <si>
    <t>samoprzylepna z paskiem, z warstwą folii bąbelkowej wewnątrz,wymiar wewn. 120x225mm, wymiar zewn:140x235 mm, 
1 op. = 10 szt.</t>
  </si>
  <si>
    <t>samoprzylepna z paskiem,  z warstwą folii bąbelkowej, wymiar wew. 300x445 mm,  wymiar zew. 320x455 mm  
1 op. = 10 szt</t>
  </si>
  <si>
    <t>samoprzylepna, z warstwą folii bąbelkowej wewnątrz, wymiar wewn. 150x215 mm, wymiar zewn. 170x225 mm  
1 op. = 10 szt</t>
  </si>
  <si>
    <t>samoprzylepna z paskiem, wymiar wew. 230x340 mm, wymiar zew. 250X350 mm 
1 op. = 10 szt</t>
  </si>
  <si>
    <t>samoprzylepna z paskiem, wymiar wymiar wew. 350x470, wymiar zew. 370x480mm
1 op. = 10 szt</t>
  </si>
  <si>
    <t>Koperty na płyty CD z okienkiem
1 op. = 10 szt</t>
  </si>
  <si>
    <t>wymiary: 125x105 (+/- 5 cm), szary</t>
  </si>
  <si>
    <t>Skorowidz alfabetyczny</t>
  </si>
  <si>
    <t>format A5, 60 lub 96  kartek, oprawa twarda kratka</t>
  </si>
  <si>
    <t>Zeszyt A5, oprawa twarda 60 lub 96 k.</t>
  </si>
  <si>
    <t>samoprzylepna z paskiem, wymiary 255x390x40 mm, podwójna warstwa papieru offsetowego 2x100g/m2 lub z pojedynczej warstwy papieru o gramaturze 170-200g/m2, zabezpieczenie przed niepożądanym otwarciem, 1 op. =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</si>
</sst>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#,##0.00&quot; zł &quot;;&quot;-&quot;#&quot; zł &quot;;&quot; &quot;@&quot; &quot;"/>
    <numFmt numFmtId="165" formatCode="* #,##0.00,&quot;     &quot;;\-* #,##0.00,&quot;     &quot;;* \-#&quot;      &quot;;@\ 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rgb="FFFFC7CE"/>
      </patternFill>
    </fill>
    <fill>
      <patternFill patternType="solid">
        <fgColor rgb="FFFFC7CE"/>
        <bgColor rgb="FFD9D9D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4" borderId="0" applyNumberFormat="0" applyBorder="0" applyAlignment="0" applyProtection="0"/>
    <xf numFmtId="164" fontId="4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5" fillId="0" borderId="0"/>
    <xf numFmtId="0" fontId="10" fillId="5" borderId="0"/>
    <xf numFmtId="0" fontId="6" fillId="0" borderId="0"/>
    <xf numFmtId="165" fontId="6" fillId="0" borderId="0" applyBorder="0" applyProtection="0"/>
  </cellStyleXfs>
  <cellXfs count="53">
    <xf numFmtId="0" fontId="0" fillId="0" borderId="0" xfId="0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Fill="1" applyBorder="1"/>
    <xf numFmtId="43" fontId="9" fillId="0" borderId="0" xfId="1" applyFont="1" applyFill="1" applyBorder="1" applyAlignment="1" applyProtection="1"/>
    <xf numFmtId="0" fontId="9" fillId="2" borderId="0" xfId="0" applyFont="1" applyFill="1"/>
    <xf numFmtId="0" fontId="9" fillId="0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2" xfId="0" applyFont="1" applyFill="1" applyBorder="1" applyAlignment="1">
      <alignment horizontal="center"/>
    </xf>
    <xf numFmtId="44" fontId="12" fillId="2" borderId="0" xfId="0" applyNumberFormat="1" applyFont="1" applyFill="1"/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5" fillId="2" borderId="1" xfId="8" applyFont="1" applyFill="1" applyBorder="1" applyAlignment="1">
      <alignment vertical="center" wrapText="1"/>
    </xf>
    <xf numFmtId="0" fontId="13" fillId="0" borderId="1" xfId="0" applyFont="1" applyFill="1" applyBorder="1"/>
    <xf numFmtId="0" fontId="1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3" borderId="1" xfId="0" applyFont="1" applyFill="1" applyBorder="1" applyAlignment="1">
      <alignment horizontal="left" vertical="center" wrapText="1"/>
    </xf>
    <xf numFmtId="44" fontId="13" fillId="0" borderId="1" xfId="0" applyNumberFormat="1" applyFont="1" applyFill="1" applyBorder="1"/>
    <xf numFmtId="0" fontId="15" fillId="0" borderId="1" xfId="0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9" fontId="13" fillId="2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vertical="center" wrapText="1"/>
    </xf>
    <xf numFmtId="0" fontId="15" fillId="0" borderId="1" xfId="0" applyFont="1" applyFill="1" applyBorder="1" applyAlignment="1" applyProtection="1">
      <alignment vertical="center" wrapText="1"/>
    </xf>
    <xf numFmtId="0" fontId="13" fillId="2" borderId="1" xfId="3" applyFont="1" applyFill="1" applyBorder="1" applyAlignment="1" applyProtection="1">
      <alignment vertical="center" wrapText="1"/>
    </xf>
    <xf numFmtId="0" fontId="13" fillId="3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 applyProtection="1">
      <alignment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/>
    <xf numFmtId="0" fontId="13" fillId="0" borderId="1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>
      <alignment horizontal="left"/>
    </xf>
    <xf numFmtId="0" fontId="16" fillId="2" borderId="6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right" vertical="center" wrapText="1"/>
    </xf>
  </cellXfs>
  <cellStyles count="12">
    <cellStyle name="Dziesiętny" xfId="1" builtinId="3"/>
    <cellStyle name="Dziesiętny 2" xfId="6"/>
    <cellStyle name="Dziesiętny 3" xfId="11"/>
    <cellStyle name="Excel Built-in Normal" xfId="2"/>
    <cellStyle name="Excel Built-in Normal 2" xfId="5"/>
    <cellStyle name="Excel_BuiltIn_Currency" xfId="4"/>
    <cellStyle name="Normalny" xfId="0" builtinId="0"/>
    <cellStyle name="Normalny 2" xfId="8"/>
    <cellStyle name="Normalny 3" xfId="7"/>
    <cellStyle name="Normalny 4" xfId="10"/>
    <cellStyle name="TableStyleLight1" xfId="9"/>
    <cellStyle name="Zły" xfId="3" builtinId="27"/>
  </cellStyles>
  <dxfs count="2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2"/>
  <sheetViews>
    <sheetView tabSelected="1" topLeftCell="A13" zoomScaleNormal="100" workbookViewId="0">
      <selection activeCell="C23" sqref="C23"/>
    </sheetView>
  </sheetViews>
  <sheetFormatPr defaultRowHeight="12.75"/>
  <cols>
    <col min="1" max="1" width="6.7109375" style="4" customWidth="1"/>
    <col min="2" max="2" width="24.5703125" style="2" customWidth="1"/>
    <col min="3" max="3" width="62.140625" style="1" customWidth="1"/>
    <col min="4" max="4" width="10.140625" style="11" customWidth="1"/>
    <col min="5" max="5" width="12.42578125" style="3" customWidth="1"/>
    <col min="6" max="6" width="15.5703125" style="3" customWidth="1"/>
    <col min="7" max="7" width="12.42578125" style="3" customWidth="1"/>
    <col min="8" max="8" width="22.85546875" style="3" customWidth="1"/>
    <col min="9" max="9" width="25.5703125" style="3" customWidth="1"/>
    <col min="10" max="10" width="19.28515625" style="3" customWidth="1"/>
    <col min="11" max="11" width="19.42578125" style="3" customWidth="1"/>
    <col min="12" max="12" width="31.42578125" style="3" customWidth="1"/>
    <col min="13" max="13" width="12.42578125" style="3" bestFit="1" customWidth="1"/>
    <col min="14" max="14" width="9.28515625" style="3" bestFit="1" customWidth="1"/>
    <col min="15" max="15" width="12.42578125" style="3" bestFit="1" customWidth="1"/>
    <col min="16" max="16" width="9.28515625" style="3" bestFit="1" customWidth="1"/>
    <col min="17" max="17" width="12.42578125" style="3" bestFit="1" customWidth="1"/>
    <col min="18" max="18" width="9.28515625" style="3" bestFit="1" customWidth="1"/>
    <col min="19" max="19" width="12.42578125" style="3" bestFit="1" customWidth="1"/>
    <col min="20" max="20" width="9.28515625" style="3" bestFit="1" customWidth="1"/>
    <col min="21" max="21" width="12.42578125" style="3" bestFit="1" customWidth="1"/>
    <col min="22" max="22" width="9.28515625" style="3" bestFit="1" customWidth="1"/>
    <col min="23" max="23" width="12.42578125" style="3" bestFit="1" customWidth="1"/>
    <col min="24" max="24" width="9.28515625" style="3" bestFit="1" customWidth="1"/>
    <col min="25" max="25" width="12.42578125" style="3" bestFit="1" customWidth="1"/>
    <col min="26" max="26" width="9.28515625" style="3" bestFit="1" customWidth="1"/>
    <col min="27" max="27" width="12.42578125" style="3" bestFit="1" customWidth="1"/>
    <col min="28" max="28" width="9.28515625" style="3" bestFit="1" customWidth="1"/>
    <col min="29" max="29" width="12.42578125" style="3" bestFit="1" customWidth="1"/>
    <col min="30" max="30" width="9.28515625" style="3" bestFit="1" customWidth="1"/>
    <col min="31" max="31" width="12.42578125" style="3" bestFit="1" customWidth="1"/>
    <col min="32" max="32" width="9.28515625" style="3" bestFit="1" customWidth="1"/>
    <col min="33" max="33" width="12.42578125" style="3" bestFit="1" customWidth="1"/>
    <col min="34" max="34" width="9.28515625" style="3" bestFit="1" customWidth="1"/>
    <col min="35" max="35" width="12.42578125" style="3" bestFit="1" customWidth="1"/>
    <col min="36" max="36" width="9.28515625" style="3" bestFit="1" customWidth="1"/>
    <col min="37" max="37" width="12.42578125" style="3" bestFit="1" customWidth="1"/>
    <col min="38" max="38" width="9.28515625" style="3" bestFit="1" customWidth="1"/>
    <col min="39" max="39" width="10.7109375" style="3" bestFit="1" customWidth="1"/>
    <col min="40" max="40" width="9.28515625" style="3" bestFit="1" customWidth="1"/>
    <col min="41" max="41" width="12.42578125" style="3" bestFit="1" customWidth="1"/>
    <col min="42" max="42" width="9.28515625" style="3" bestFit="1" customWidth="1"/>
    <col min="43" max="43" width="12.42578125" style="3" bestFit="1" customWidth="1"/>
    <col min="44" max="130" width="9.140625" style="3"/>
    <col min="131" max="131" width="4.28515625" style="3" customWidth="1"/>
    <col min="132" max="132" width="49.85546875" style="3" customWidth="1"/>
    <col min="133" max="133" width="70.7109375" style="3" customWidth="1"/>
    <col min="134" max="134" width="28.140625" style="3" customWidth="1"/>
    <col min="135" max="174" width="17.5703125" style="3" customWidth="1"/>
    <col min="175" max="175" width="16.7109375" style="3" customWidth="1"/>
    <col min="176" max="176" width="17.28515625" style="3" customWidth="1"/>
    <col min="177" max="177" width="17.5703125" style="3" customWidth="1"/>
    <col min="178" max="217" width="17.7109375" style="3" customWidth="1"/>
    <col min="218" max="386" width="9.140625" style="3"/>
    <col min="387" max="387" width="4.28515625" style="3" customWidth="1"/>
    <col min="388" max="388" width="49.85546875" style="3" customWidth="1"/>
    <col min="389" max="389" width="70.7109375" style="3" customWidth="1"/>
    <col min="390" max="390" width="28.140625" style="3" customWidth="1"/>
    <col min="391" max="430" width="17.5703125" style="3" customWidth="1"/>
    <col min="431" max="431" width="16.7109375" style="3" customWidth="1"/>
    <col min="432" max="432" width="17.28515625" style="3" customWidth="1"/>
    <col min="433" max="433" width="17.5703125" style="3" customWidth="1"/>
    <col min="434" max="473" width="17.7109375" style="3" customWidth="1"/>
    <col min="474" max="642" width="9.140625" style="3"/>
    <col min="643" max="643" width="4.28515625" style="3" customWidth="1"/>
    <col min="644" max="644" width="49.85546875" style="3" customWidth="1"/>
    <col min="645" max="645" width="70.7109375" style="3" customWidth="1"/>
    <col min="646" max="646" width="28.140625" style="3" customWidth="1"/>
    <col min="647" max="686" width="17.5703125" style="3" customWidth="1"/>
    <col min="687" max="687" width="16.7109375" style="3" customWidth="1"/>
    <col min="688" max="688" width="17.28515625" style="3" customWidth="1"/>
    <col min="689" max="689" width="17.5703125" style="3" customWidth="1"/>
    <col min="690" max="729" width="17.7109375" style="3" customWidth="1"/>
    <col min="730" max="898" width="9.140625" style="3"/>
    <col min="899" max="899" width="4.28515625" style="3" customWidth="1"/>
    <col min="900" max="900" width="49.85546875" style="3" customWidth="1"/>
    <col min="901" max="901" width="70.7109375" style="3" customWidth="1"/>
    <col min="902" max="902" width="28.140625" style="3" customWidth="1"/>
    <col min="903" max="942" width="17.5703125" style="3" customWidth="1"/>
    <col min="943" max="943" width="16.7109375" style="3" customWidth="1"/>
    <col min="944" max="944" width="17.28515625" style="3" customWidth="1"/>
    <col min="945" max="945" width="17.5703125" style="3" customWidth="1"/>
    <col min="946" max="985" width="17.7109375" style="3" customWidth="1"/>
    <col min="986" max="1154" width="9.140625" style="3"/>
    <col min="1155" max="1155" width="4.28515625" style="3" customWidth="1"/>
    <col min="1156" max="1156" width="49.85546875" style="3" customWidth="1"/>
    <col min="1157" max="1157" width="70.7109375" style="3" customWidth="1"/>
    <col min="1158" max="1158" width="28.140625" style="3" customWidth="1"/>
    <col min="1159" max="1198" width="17.5703125" style="3" customWidth="1"/>
    <col min="1199" max="1199" width="16.7109375" style="3" customWidth="1"/>
    <col min="1200" max="1200" width="17.28515625" style="3" customWidth="1"/>
    <col min="1201" max="1201" width="17.5703125" style="3" customWidth="1"/>
    <col min="1202" max="1241" width="17.7109375" style="3" customWidth="1"/>
    <col min="1242" max="1410" width="9.140625" style="3"/>
    <col min="1411" max="1411" width="4.28515625" style="3" customWidth="1"/>
    <col min="1412" max="1412" width="49.85546875" style="3" customWidth="1"/>
    <col min="1413" max="1413" width="70.7109375" style="3" customWidth="1"/>
    <col min="1414" max="1414" width="28.140625" style="3" customWidth="1"/>
    <col min="1415" max="1454" width="17.5703125" style="3" customWidth="1"/>
    <col min="1455" max="1455" width="16.7109375" style="3" customWidth="1"/>
    <col min="1456" max="1456" width="17.28515625" style="3" customWidth="1"/>
    <col min="1457" max="1457" width="17.5703125" style="3" customWidth="1"/>
    <col min="1458" max="1497" width="17.7109375" style="3" customWidth="1"/>
    <col min="1498" max="1666" width="9.140625" style="3"/>
    <col min="1667" max="1667" width="4.28515625" style="3" customWidth="1"/>
    <col min="1668" max="1668" width="49.85546875" style="3" customWidth="1"/>
    <col min="1669" max="1669" width="70.7109375" style="3" customWidth="1"/>
    <col min="1670" max="1670" width="28.140625" style="3" customWidth="1"/>
    <col min="1671" max="1710" width="17.5703125" style="3" customWidth="1"/>
    <col min="1711" max="1711" width="16.7109375" style="3" customWidth="1"/>
    <col min="1712" max="1712" width="17.28515625" style="3" customWidth="1"/>
    <col min="1713" max="1713" width="17.5703125" style="3" customWidth="1"/>
    <col min="1714" max="1753" width="17.7109375" style="3" customWidth="1"/>
    <col min="1754" max="1922" width="9.140625" style="3"/>
    <col min="1923" max="1923" width="4.28515625" style="3" customWidth="1"/>
    <col min="1924" max="1924" width="49.85546875" style="3" customWidth="1"/>
    <col min="1925" max="1925" width="70.7109375" style="3" customWidth="1"/>
    <col min="1926" max="1926" width="28.140625" style="3" customWidth="1"/>
    <col min="1927" max="1966" width="17.5703125" style="3" customWidth="1"/>
    <col min="1967" max="1967" width="16.7109375" style="3" customWidth="1"/>
    <col min="1968" max="1968" width="17.28515625" style="3" customWidth="1"/>
    <col min="1969" max="1969" width="17.5703125" style="3" customWidth="1"/>
    <col min="1970" max="2009" width="17.7109375" style="3" customWidth="1"/>
    <col min="2010" max="2178" width="9.140625" style="3"/>
    <col min="2179" max="2179" width="4.28515625" style="3" customWidth="1"/>
    <col min="2180" max="2180" width="49.85546875" style="3" customWidth="1"/>
    <col min="2181" max="2181" width="70.7109375" style="3" customWidth="1"/>
    <col min="2182" max="2182" width="28.140625" style="3" customWidth="1"/>
    <col min="2183" max="2222" width="17.5703125" style="3" customWidth="1"/>
    <col min="2223" max="2223" width="16.7109375" style="3" customWidth="1"/>
    <col min="2224" max="2224" width="17.28515625" style="3" customWidth="1"/>
    <col min="2225" max="2225" width="17.5703125" style="3" customWidth="1"/>
    <col min="2226" max="2265" width="17.7109375" style="3" customWidth="1"/>
    <col min="2266" max="2434" width="9.140625" style="3"/>
    <col min="2435" max="2435" width="4.28515625" style="3" customWidth="1"/>
    <col min="2436" max="2436" width="49.85546875" style="3" customWidth="1"/>
    <col min="2437" max="2437" width="70.7109375" style="3" customWidth="1"/>
    <col min="2438" max="2438" width="28.140625" style="3" customWidth="1"/>
    <col min="2439" max="2478" width="17.5703125" style="3" customWidth="1"/>
    <col min="2479" max="2479" width="16.7109375" style="3" customWidth="1"/>
    <col min="2480" max="2480" width="17.28515625" style="3" customWidth="1"/>
    <col min="2481" max="2481" width="17.5703125" style="3" customWidth="1"/>
    <col min="2482" max="2521" width="17.7109375" style="3" customWidth="1"/>
    <col min="2522" max="2690" width="9.140625" style="3"/>
    <col min="2691" max="2691" width="4.28515625" style="3" customWidth="1"/>
    <col min="2692" max="2692" width="49.85546875" style="3" customWidth="1"/>
    <col min="2693" max="2693" width="70.7109375" style="3" customWidth="1"/>
    <col min="2694" max="2694" width="28.140625" style="3" customWidth="1"/>
    <col min="2695" max="2734" width="17.5703125" style="3" customWidth="1"/>
    <col min="2735" max="2735" width="16.7109375" style="3" customWidth="1"/>
    <col min="2736" max="2736" width="17.28515625" style="3" customWidth="1"/>
    <col min="2737" max="2737" width="17.5703125" style="3" customWidth="1"/>
    <col min="2738" max="2777" width="17.7109375" style="3" customWidth="1"/>
    <col min="2778" max="2946" width="9.140625" style="3"/>
    <col min="2947" max="2947" width="4.28515625" style="3" customWidth="1"/>
    <col min="2948" max="2948" width="49.85546875" style="3" customWidth="1"/>
    <col min="2949" max="2949" width="70.7109375" style="3" customWidth="1"/>
    <col min="2950" max="2950" width="28.140625" style="3" customWidth="1"/>
    <col min="2951" max="2990" width="17.5703125" style="3" customWidth="1"/>
    <col min="2991" max="2991" width="16.7109375" style="3" customWidth="1"/>
    <col min="2992" max="2992" width="17.28515625" style="3" customWidth="1"/>
    <col min="2993" max="2993" width="17.5703125" style="3" customWidth="1"/>
    <col min="2994" max="3033" width="17.7109375" style="3" customWidth="1"/>
    <col min="3034" max="3202" width="9.140625" style="3"/>
    <col min="3203" max="3203" width="4.28515625" style="3" customWidth="1"/>
    <col min="3204" max="3204" width="49.85546875" style="3" customWidth="1"/>
    <col min="3205" max="3205" width="70.7109375" style="3" customWidth="1"/>
    <col min="3206" max="3206" width="28.140625" style="3" customWidth="1"/>
    <col min="3207" max="3246" width="17.5703125" style="3" customWidth="1"/>
    <col min="3247" max="3247" width="16.7109375" style="3" customWidth="1"/>
    <col min="3248" max="3248" width="17.28515625" style="3" customWidth="1"/>
    <col min="3249" max="3249" width="17.5703125" style="3" customWidth="1"/>
    <col min="3250" max="3289" width="17.7109375" style="3" customWidth="1"/>
    <col min="3290" max="3458" width="9.140625" style="3"/>
    <col min="3459" max="3459" width="4.28515625" style="3" customWidth="1"/>
    <col min="3460" max="3460" width="49.85546875" style="3" customWidth="1"/>
    <col min="3461" max="3461" width="70.7109375" style="3" customWidth="1"/>
    <col min="3462" max="3462" width="28.140625" style="3" customWidth="1"/>
    <col min="3463" max="3502" width="17.5703125" style="3" customWidth="1"/>
    <col min="3503" max="3503" width="16.7109375" style="3" customWidth="1"/>
    <col min="3504" max="3504" width="17.28515625" style="3" customWidth="1"/>
    <col min="3505" max="3505" width="17.5703125" style="3" customWidth="1"/>
    <col min="3506" max="3545" width="17.7109375" style="3" customWidth="1"/>
    <col min="3546" max="3714" width="9.140625" style="3"/>
    <col min="3715" max="3715" width="4.28515625" style="3" customWidth="1"/>
    <col min="3716" max="3716" width="49.85546875" style="3" customWidth="1"/>
    <col min="3717" max="3717" width="70.7109375" style="3" customWidth="1"/>
    <col min="3718" max="3718" width="28.140625" style="3" customWidth="1"/>
    <col min="3719" max="3758" width="17.5703125" style="3" customWidth="1"/>
    <col min="3759" max="3759" width="16.7109375" style="3" customWidth="1"/>
    <col min="3760" max="3760" width="17.28515625" style="3" customWidth="1"/>
    <col min="3761" max="3761" width="17.5703125" style="3" customWidth="1"/>
    <col min="3762" max="3801" width="17.7109375" style="3" customWidth="1"/>
    <col min="3802" max="3970" width="9.140625" style="3"/>
    <col min="3971" max="3971" width="4.28515625" style="3" customWidth="1"/>
    <col min="3972" max="3972" width="49.85546875" style="3" customWidth="1"/>
    <col min="3973" max="3973" width="70.7109375" style="3" customWidth="1"/>
    <col min="3974" max="3974" width="28.140625" style="3" customWidth="1"/>
    <col min="3975" max="4014" width="17.5703125" style="3" customWidth="1"/>
    <col min="4015" max="4015" width="16.7109375" style="3" customWidth="1"/>
    <col min="4016" max="4016" width="17.28515625" style="3" customWidth="1"/>
    <col min="4017" max="4017" width="17.5703125" style="3" customWidth="1"/>
    <col min="4018" max="4057" width="17.7109375" style="3" customWidth="1"/>
    <col min="4058" max="4226" width="9.140625" style="3"/>
    <col min="4227" max="4227" width="4.28515625" style="3" customWidth="1"/>
    <col min="4228" max="4228" width="49.85546875" style="3" customWidth="1"/>
    <col min="4229" max="4229" width="70.7109375" style="3" customWidth="1"/>
    <col min="4230" max="4230" width="28.140625" style="3" customWidth="1"/>
    <col min="4231" max="4270" width="17.5703125" style="3" customWidth="1"/>
    <col min="4271" max="4271" width="16.7109375" style="3" customWidth="1"/>
    <col min="4272" max="4272" width="17.28515625" style="3" customWidth="1"/>
    <col min="4273" max="4273" width="17.5703125" style="3" customWidth="1"/>
    <col min="4274" max="4313" width="17.7109375" style="3" customWidth="1"/>
    <col min="4314" max="4482" width="9.140625" style="3"/>
    <col min="4483" max="4483" width="4.28515625" style="3" customWidth="1"/>
    <col min="4484" max="4484" width="49.85546875" style="3" customWidth="1"/>
    <col min="4485" max="4485" width="70.7109375" style="3" customWidth="1"/>
    <col min="4486" max="4486" width="28.140625" style="3" customWidth="1"/>
    <col min="4487" max="4526" width="17.5703125" style="3" customWidth="1"/>
    <col min="4527" max="4527" width="16.7109375" style="3" customWidth="1"/>
    <col min="4528" max="4528" width="17.28515625" style="3" customWidth="1"/>
    <col min="4529" max="4529" width="17.5703125" style="3" customWidth="1"/>
    <col min="4530" max="4569" width="17.7109375" style="3" customWidth="1"/>
    <col min="4570" max="4738" width="9.140625" style="3"/>
    <col min="4739" max="4739" width="4.28515625" style="3" customWidth="1"/>
    <col min="4740" max="4740" width="49.85546875" style="3" customWidth="1"/>
    <col min="4741" max="4741" width="70.7109375" style="3" customWidth="1"/>
    <col min="4742" max="4742" width="28.140625" style="3" customWidth="1"/>
    <col min="4743" max="4782" width="17.5703125" style="3" customWidth="1"/>
    <col min="4783" max="4783" width="16.7109375" style="3" customWidth="1"/>
    <col min="4784" max="4784" width="17.28515625" style="3" customWidth="1"/>
    <col min="4785" max="4785" width="17.5703125" style="3" customWidth="1"/>
    <col min="4786" max="4825" width="17.7109375" style="3" customWidth="1"/>
    <col min="4826" max="4994" width="9.140625" style="3"/>
    <col min="4995" max="4995" width="4.28515625" style="3" customWidth="1"/>
    <col min="4996" max="4996" width="49.85546875" style="3" customWidth="1"/>
    <col min="4997" max="4997" width="70.7109375" style="3" customWidth="1"/>
    <col min="4998" max="4998" width="28.140625" style="3" customWidth="1"/>
    <col min="4999" max="5038" width="17.5703125" style="3" customWidth="1"/>
    <col min="5039" max="5039" width="16.7109375" style="3" customWidth="1"/>
    <col min="5040" max="5040" width="17.28515625" style="3" customWidth="1"/>
    <col min="5041" max="5041" width="17.5703125" style="3" customWidth="1"/>
    <col min="5042" max="5081" width="17.7109375" style="3" customWidth="1"/>
    <col min="5082" max="5250" width="9.140625" style="3"/>
    <col min="5251" max="5251" width="4.28515625" style="3" customWidth="1"/>
    <col min="5252" max="5252" width="49.85546875" style="3" customWidth="1"/>
    <col min="5253" max="5253" width="70.7109375" style="3" customWidth="1"/>
    <col min="5254" max="5254" width="28.140625" style="3" customWidth="1"/>
    <col min="5255" max="5294" width="17.5703125" style="3" customWidth="1"/>
    <col min="5295" max="5295" width="16.7109375" style="3" customWidth="1"/>
    <col min="5296" max="5296" width="17.28515625" style="3" customWidth="1"/>
    <col min="5297" max="5297" width="17.5703125" style="3" customWidth="1"/>
    <col min="5298" max="5337" width="17.7109375" style="3" customWidth="1"/>
    <col min="5338" max="5506" width="9.140625" style="3"/>
    <col min="5507" max="5507" width="4.28515625" style="3" customWidth="1"/>
    <col min="5508" max="5508" width="49.85546875" style="3" customWidth="1"/>
    <col min="5509" max="5509" width="70.7109375" style="3" customWidth="1"/>
    <col min="5510" max="5510" width="28.140625" style="3" customWidth="1"/>
    <col min="5511" max="5550" width="17.5703125" style="3" customWidth="1"/>
    <col min="5551" max="5551" width="16.7109375" style="3" customWidth="1"/>
    <col min="5552" max="5552" width="17.28515625" style="3" customWidth="1"/>
    <col min="5553" max="5553" width="17.5703125" style="3" customWidth="1"/>
    <col min="5554" max="5593" width="17.7109375" style="3" customWidth="1"/>
    <col min="5594" max="5762" width="9.140625" style="3"/>
    <col min="5763" max="5763" width="4.28515625" style="3" customWidth="1"/>
    <col min="5764" max="5764" width="49.85546875" style="3" customWidth="1"/>
    <col min="5765" max="5765" width="70.7109375" style="3" customWidth="1"/>
    <col min="5766" max="5766" width="28.140625" style="3" customWidth="1"/>
    <col min="5767" max="5806" width="17.5703125" style="3" customWidth="1"/>
    <col min="5807" max="5807" width="16.7109375" style="3" customWidth="1"/>
    <col min="5808" max="5808" width="17.28515625" style="3" customWidth="1"/>
    <col min="5809" max="5809" width="17.5703125" style="3" customWidth="1"/>
    <col min="5810" max="5849" width="17.7109375" style="3" customWidth="1"/>
    <col min="5850" max="6018" width="9.140625" style="3"/>
    <col min="6019" max="6019" width="4.28515625" style="3" customWidth="1"/>
    <col min="6020" max="6020" width="49.85546875" style="3" customWidth="1"/>
    <col min="6021" max="6021" width="70.7109375" style="3" customWidth="1"/>
    <col min="6022" max="6022" width="28.140625" style="3" customWidth="1"/>
    <col min="6023" max="6062" width="17.5703125" style="3" customWidth="1"/>
    <col min="6063" max="6063" width="16.7109375" style="3" customWidth="1"/>
    <col min="6064" max="6064" width="17.28515625" style="3" customWidth="1"/>
    <col min="6065" max="6065" width="17.5703125" style="3" customWidth="1"/>
    <col min="6066" max="6105" width="17.7109375" style="3" customWidth="1"/>
    <col min="6106" max="6274" width="9.140625" style="3"/>
    <col min="6275" max="6275" width="4.28515625" style="3" customWidth="1"/>
    <col min="6276" max="6276" width="49.85546875" style="3" customWidth="1"/>
    <col min="6277" max="6277" width="70.7109375" style="3" customWidth="1"/>
    <col min="6278" max="6278" width="28.140625" style="3" customWidth="1"/>
    <col min="6279" max="6318" width="17.5703125" style="3" customWidth="1"/>
    <col min="6319" max="6319" width="16.7109375" style="3" customWidth="1"/>
    <col min="6320" max="6320" width="17.28515625" style="3" customWidth="1"/>
    <col min="6321" max="6321" width="17.5703125" style="3" customWidth="1"/>
    <col min="6322" max="6361" width="17.7109375" style="3" customWidth="1"/>
    <col min="6362" max="6530" width="9.140625" style="3"/>
    <col min="6531" max="6531" width="4.28515625" style="3" customWidth="1"/>
    <col min="6532" max="6532" width="49.85546875" style="3" customWidth="1"/>
    <col min="6533" max="6533" width="70.7109375" style="3" customWidth="1"/>
    <col min="6534" max="6534" width="28.140625" style="3" customWidth="1"/>
    <col min="6535" max="6574" width="17.5703125" style="3" customWidth="1"/>
    <col min="6575" max="6575" width="16.7109375" style="3" customWidth="1"/>
    <col min="6576" max="6576" width="17.28515625" style="3" customWidth="1"/>
    <col min="6577" max="6577" width="17.5703125" style="3" customWidth="1"/>
    <col min="6578" max="6617" width="17.7109375" style="3" customWidth="1"/>
    <col min="6618" max="6786" width="9.140625" style="3"/>
    <col min="6787" max="6787" width="4.28515625" style="3" customWidth="1"/>
    <col min="6788" max="6788" width="49.85546875" style="3" customWidth="1"/>
    <col min="6789" max="6789" width="70.7109375" style="3" customWidth="1"/>
    <col min="6790" max="6790" width="28.140625" style="3" customWidth="1"/>
    <col min="6791" max="6830" width="17.5703125" style="3" customWidth="1"/>
    <col min="6831" max="6831" width="16.7109375" style="3" customWidth="1"/>
    <col min="6832" max="6832" width="17.28515625" style="3" customWidth="1"/>
    <col min="6833" max="6833" width="17.5703125" style="3" customWidth="1"/>
    <col min="6834" max="6873" width="17.7109375" style="3" customWidth="1"/>
    <col min="6874" max="7042" width="9.140625" style="3"/>
    <col min="7043" max="7043" width="4.28515625" style="3" customWidth="1"/>
    <col min="7044" max="7044" width="49.85546875" style="3" customWidth="1"/>
    <col min="7045" max="7045" width="70.7109375" style="3" customWidth="1"/>
    <col min="7046" max="7046" width="28.140625" style="3" customWidth="1"/>
    <col min="7047" max="7086" width="17.5703125" style="3" customWidth="1"/>
    <col min="7087" max="7087" width="16.7109375" style="3" customWidth="1"/>
    <col min="7088" max="7088" width="17.28515625" style="3" customWidth="1"/>
    <col min="7089" max="7089" width="17.5703125" style="3" customWidth="1"/>
    <col min="7090" max="7129" width="17.7109375" style="3" customWidth="1"/>
    <col min="7130" max="7298" width="9.140625" style="3"/>
    <col min="7299" max="7299" width="4.28515625" style="3" customWidth="1"/>
    <col min="7300" max="7300" width="49.85546875" style="3" customWidth="1"/>
    <col min="7301" max="7301" width="70.7109375" style="3" customWidth="1"/>
    <col min="7302" max="7302" width="28.140625" style="3" customWidth="1"/>
    <col min="7303" max="7342" width="17.5703125" style="3" customWidth="1"/>
    <col min="7343" max="7343" width="16.7109375" style="3" customWidth="1"/>
    <col min="7344" max="7344" width="17.28515625" style="3" customWidth="1"/>
    <col min="7345" max="7345" width="17.5703125" style="3" customWidth="1"/>
    <col min="7346" max="7385" width="17.7109375" style="3" customWidth="1"/>
    <col min="7386" max="7554" width="9.140625" style="3"/>
    <col min="7555" max="7555" width="4.28515625" style="3" customWidth="1"/>
    <col min="7556" max="7556" width="49.85546875" style="3" customWidth="1"/>
    <col min="7557" max="7557" width="70.7109375" style="3" customWidth="1"/>
    <col min="7558" max="7558" width="28.140625" style="3" customWidth="1"/>
    <col min="7559" max="7598" width="17.5703125" style="3" customWidth="1"/>
    <col min="7599" max="7599" width="16.7109375" style="3" customWidth="1"/>
    <col min="7600" max="7600" width="17.28515625" style="3" customWidth="1"/>
    <col min="7601" max="7601" width="17.5703125" style="3" customWidth="1"/>
    <col min="7602" max="7641" width="17.7109375" style="3" customWidth="1"/>
    <col min="7642" max="7810" width="9.140625" style="3"/>
    <col min="7811" max="7811" width="4.28515625" style="3" customWidth="1"/>
    <col min="7812" max="7812" width="49.85546875" style="3" customWidth="1"/>
    <col min="7813" max="7813" width="70.7109375" style="3" customWidth="1"/>
    <col min="7814" max="7814" width="28.140625" style="3" customWidth="1"/>
    <col min="7815" max="7854" width="17.5703125" style="3" customWidth="1"/>
    <col min="7855" max="7855" width="16.7109375" style="3" customWidth="1"/>
    <col min="7856" max="7856" width="17.28515625" style="3" customWidth="1"/>
    <col min="7857" max="7857" width="17.5703125" style="3" customWidth="1"/>
    <col min="7858" max="7897" width="17.7109375" style="3" customWidth="1"/>
    <col min="7898" max="8066" width="9.140625" style="3"/>
    <col min="8067" max="8067" width="4.28515625" style="3" customWidth="1"/>
    <col min="8068" max="8068" width="49.85546875" style="3" customWidth="1"/>
    <col min="8069" max="8069" width="70.7109375" style="3" customWidth="1"/>
    <col min="8070" max="8070" width="28.140625" style="3" customWidth="1"/>
    <col min="8071" max="8110" width="17.5703125" style="3" customWidth="1"/>
    <col min="8111" max="8111" width="16.7109375" style="3" customWidth="1"/>
    <col min="8112" max="8112" width="17.28515625" style="3" customWidth="1"/>
    <col min="8113" max="8113" width="17.5703125" style="3" customWidth="1"/>
    <col min="8114" max="8153" width="17.7109375" style="3" customWidth="1"/>
    <col min="8154" max="8322" width="9.140625" style="3"/>
    <col min="8323" max="8323" width="4.28515625" style="3" customWidth="1"/>
    <col min="8324" max="8324" width="49.85546875" style="3" customWidth="1"/>
    <col min="8325" max="8325" width="70.7109375" style="3" customWidth="1"/>
    <col min="8326" max="8326" width="28.140625" style="3" customWidth="1"/>
    <col min="8327" max="8366" width="17.5703125" style="3" customWidth="1"/>
    <col min="8367" max="8367" width="16.7109375" style="3" customWidth="1"/>
    <col min="8368" max="8368" width="17.28515625" style="3" customWidth="1"/>
    <col min="8369" max="8369" width="17.5703125" style="3" customWidth="1"/>
    <col min="8370" max="8409" width="17.7109375" style="3" customWidth="1"/>
    <col min="8410" max="8578" width="9.140625" style="3"/>
    <col min="8579" max="8579" width="4.28515625" style="3" customWidth="1"/>
    <col min="8580" max="8580" width="49.85546875" style="3" customWidth="1"/>
    <col min="8581" max="8581" width="70.7109375" style="3" customWidth="1"/>
    <col min="8582" max="8582" width="28.140625" style="3" customWidth="1"/>
    <col min="8583" max="8622" width="17.5703125" style="3" customWidth="1"/>
    <col min="8623" max="8623" width="16.7109375" style="3" customWidth="1"/>
    <col min="8624" max="8624" width="17.28515625" style="3" customWidth="1"/>
    <col min="8625" max="8625" width="17.5703125" style="3" customWidth="1"/>
    <col min="8626" max="8665" width="17.7109375" style="3" customWidth="1"/>
    <col min="8666" max="8834" width="9.140625" style="3"/>
    <col min="8835" max="8835" width="4.28515625" style="3" customWidth="1"/>
    <col min="8836" max="8836" width="49.85546875" style="3" customWidth="1"/>
    <col min="8837" max="8837" width="70.7109375" style="3" customWidth="1"/>
    <col min="8838" max="8838" width="28.140625" style="3" customWidth="1"/>
    <col min="8839" max="8878" width="17.5703125" style="3" customWidth="1"/>
    <col min="8879" max="8879" width="16.7109375" style="3" customWidth="1"/>
    <col min="8880" max="8880" width="17.28515625" style="3" customWidth="1"/>
    <col min="8881" max="8881" width="17.5703125" style="3" customWidth="1"/>
    <col min="8882" max="8921" width="17.7109375" style="3" customWidth="1"/>
    <col min="8922" max="9090" width="9.140625" style="3"/>
    <col min="9091" max="9091" width="4.28515625" style="3" customWidth="1"/>
    <col min="9092" max="9092" width="49.85546875" style="3" customWidth="1"/>
    <col min="9093" max="9093" width="70.7109375" style="3" customWidth="1"/>
    <col min="9094" max="9094" width="28.140625" style="3" customWidth="1"/>
    <col min="9095" max="9134" width="17.5703125" style="3" customWidth="1"/>
    <col min="9135" max="9135" width="16.7109375" style="3" customWidth="1"/>
    <col min="9136" max="9136" width="17.28515625" style="3" customWidth="1"/>
    <col min="9137" max="9137" width="17.5703125" style="3" customWidth="1"/>
    <col min="9138" max="9177" width="17.7109375" style="3" customWidth="1"/>
    <col min="9178" max="9346" width="9.140625" style="3"/>
    <col min="9347" max="9347" width="4.28515625" style="3" customWidth="1"/>
    <col min="9348" max="9348" width="49.85546875" style="3" customWidth="1"/>
    <col min="9349" max="9349" width="70.7109375" style="3" customWidth="1"/>
    <col min="9350" max="9350" width="28.140625" style="3" customWidth="1"/>
    <col min="9351" max="9390" width="17.5703125" style="3" customWidth="1"/>
    <col min="9391" max="9391" width="16.7109375" style="3" customWidth="1"/>
    <col min="9392" max="9392" width="17.28515625" style="3" customWidth="1"/>
    <col min="9393" max="9393" width="17.5703125" style="3" customWidth="1"/>
    <col min="9394" max="9433" width="17.7109375" style="3" customWidth="1"/>
    <col min="9434" max="9602" width="9.140625" style="3"/>
    <col min="9603" max="9603" width="4.28515625" style="3" customWidth="1"/>
    <col min="9604" max="9604" width="49.85546875" style="3" customWidth="1"/>
    <col min="9605" max="9605" width="70.7109375" style="3" customWidth="1"/>
    <col min="9606" max="9606" width="28.140625" style="3" customWidth="1"/>
    <col min="9607" max="9646" width="17.5703125" style="3" customWidth="1"/>
    <col min="9647" max="9647" width="16.7109375" style="3" customWidth="1"/>
    <col min="9648" max="9648" width="17.28515625" style="3" customWidth="1"/>
    <col min="9649" max="9649" width="17.5703125" style="3" customWidth="1"/>
    <col min="9650" max="9689" width="17.7109375" style="3" customWidth="1"/>
    <col min="9690" max="9858" width="9.140625" style="3"/>
    <col min="9859" max="9859" width="4.28515625" style="3" customWidth="1"/>
    <col min="9860" max="9860" width="49.85546875" style="3" customWidth="1"/>
    <col min="9861" max="9861" width="70.7109375" style="3" customWidth="1"/>
    <col min="9862" max="9862" width="28.140625" style="3" customWidth="1"/>
    <col min="9863" max="9902" width="17.5703125" style="3" customWidth="1"/>
    <col min="9903" max="9903" width="16.7109375" style="3" customWidth="1"/>
    <col min="9904" max="9904" width="17.28515625" style="3" customWidth="1"/>
    <col min="9905" max="9905" width="17.5703125" style="3" customWidth="1"/>
    <col min="9906" max="9945" width="17.7109375" style="3" customWidth="1"/>
    <col min="9946" max="10114" width="9.140625" style="3"/>
    <col min="10115" max="10115" width="4.28515625" style="3" customWidth="1"/>
    <col min="10116" max="10116" width="49.85546875" style="3" customWidth="1"/>
    <col min="10117" max="10117" width="70.7109375" style="3" customWidth="1"/>
    <col min="10118" max="10118" width="28.140625" style="3" customWidth="1"/>
    <col min="10119" max="10158" width="17.5703125" style="3" customWidth="1"/>
    <col min="10159" max="10159" width="16.7109375" style="3" customWidth="1"/>
    <col min="10160" max="10160" width="17.28515625" style="3" customWidth="1"/>
    <col min="10161" max="10161" width="17.5703125" style="3" customWidth="1"/>
    <col min="10162" max="10201" width="17.7109375" style="3" customWidth="1"/>
    <col min="10202" max="10370" width="9.140625" style="3"/>
    <col min="10371" max="10371" width="4.28515625" style="3" customWidth="1"/>
    <col min="10372" max="10372" width="49.85546875" style="3" customWidth="1"/>
    <col min="10373" max="10373" width="70.7109375" style="3" customWidth="1"/>
    <col min="10374" max="10374" width="28.140625" style="3" customWidth="1"/>
    <col min="10375" max="10414" width="17.5703125" style="3" customWidth="1"/>
    <col min="10415" max="10415" width="16.7109375" style="3" customWidth="1"/>
    <col min="10416" max="10416" width="17.28515625" style="3" customWidth="1"/>
    <col min="10417" max="10417" width="17.5703125" style="3" customWidth="1"/>
    <col min="10418" max="10457" width="17.7109375" style="3" customWidth="1"/>
    <col min="10458" max="10626" width="9.140625" style="3"/>
    <col min="10627" max="10627" width="4.28515625" style="3" customWidth="1"/>
    <col min="10628" max="10628" width="49.85546875" style="3" customWidth="1"/>
    <col min="10629" max="10629" width="70.7109375" style="3" customWidth="1"/>
    <col min="10630" max="10630" width="28.140625" style="3" customWidth="1"/>
    <col min="10631" max="10670" width="17.5703125" style="3" customWidth="1"/>
    <col min="10671" max="10671" width="16.7109375" style="3" customWidth="1"/>
    <col min="10672" max="10672" width="17.28515625" style="3" customWidth="1"/>
    <col min="10673" max="10673" width="17.5703125" style="3" customWidth="1"/>
    <col min="10674" max="10713" width="17.7109375" style="3" customWidth="1"/>
    <col min="10714" max="10882" width="9.140625" style="3"/>
    <col min="10883" max="10883" width="4.28515625" style="3" customWidth="1"/>
    <col min="10884" max="10884" width="49.85546875" style="3" customWidth="1"/>
    <col min="10885" max="10885" width="70.7109375" style="3" customWidth="1"/>
    <col min="10886" max="10886" width="28.140625" style="3" customWidth="1"/>
    <col min="10887" max="10926" width="17.5703125" style="3" customWidth="1"/>
    <col min="10927" max="10927" width="16.7109375" style="3" customWidth="1"/>
    <col min="10928" max="10928" width="17.28515625" style="3" customWidth="1"/>
    <col min="10929" max="10929" width="17.5703125" style="3" customWidth="1"/>
    <col min="10930" max="10969" width="17.7109375" style="3" customWidth="1"/>
    <col min="10970" max="11138" width="9.140625" style="3"/>
    <col min="11139" max="11139" width="4.28515625" style="3" customWidth="1"/>
    <col min="11140" max="11140" width="49.85546875" style="3" customWidth="1"/>
    <col min="11141" max="11141" width="70.7109375" style="3" customWidth="1"/>
    <col min="11142" max="11142" width="28.140625" style="3" customWidth="1"/>
    <col min="11143" max="11182" width="17.5703125" style="3" customWidth="1"/>
    <col min="11183" max="11183" width="16.7109375" style="3" customWidth="1"/>
    <col min="11184" max="11184" width="17.28515625" style="3" customWidth="1"/>
    <col min="11185" max="11185" width="17.5703125" style="3" customWidth="1"/>
    <col min="11186" max="11225" width="17.7109375" style="3" customWidth="1"/>
    <col min="11226" max="11394" width="9.140625" style="3"/>
    <col min="11395" max="11395" width="4.28515625" style="3" customWidth="1"/>
    <col min="11396" max="11396" width="49.85546875" style="3" customWidth="1"/>
    <col min="11397" max="11397" width="70.7109375" style="3" customWidth="1"/>
    <col min="11398" max="11398" width="28.140625" style="3" customWidth="1"/>
    <col min="11399" max="11438" width="17.5703125" style="3" customWidth="1"/>
    <col min="11439" max="11439" width="16.7109375" style="3" customWidth="1"/>
    <col min="11440" max="11440" width="17.28515625" style="3" customWidth="1"/>
    <col min="11441" max="11441" width="17.5703125" style="3" customWidth="1"/>
    <col min="11442" max="11481" width="17.7109375" style="3" customWidth="1"/>
    <col min="11482" max="11650" width="9.140625" style="3"/>
    <col min="11651" max="11651" width="4.28515625" style="3" customWidth="1"/>
    <col min="11652" max="11652" width="49.85546875" style="3" customWidth="1"/>
    <col min="11653" max="11653" width="70.7109375" style="3" customWidth="1"/>
    <col min="11654" max="11654" width="28.140625" style="3" customWidth="1"/>
    <col min="11655" max="11694" width="17.5703125" style="3" customWidth="1"/>
    <col min="11695" max="11695" width="16.7109375" style="3" customWidth="1"/>
    <col min="11696" max="11696" width="17.28515625" style="3" customWidth="1"/>
    <col min="11697" max="11697" width="17.5703125" style="3" customWidth="1"/>
    <col min="11698" max="11737" width="17.7109375" style="3" customWidth="1"/>
    <col min="11738" max="11906" width="9.140625" style="3"/>
    <col min="11907" max="11907" width="4.28515625" style="3" customWidth="1"/>
    <col min="11908" max="11908" width="49.85546875" style="3" customWidth="1"/>
    <col min="11909" max="11909" width="70.7109375" style="3" customWidth="1"/>
    <col min="11910" max="11910" width="28.140625" style="3" customWidth="1"/>
    <col min="11911" max="11950" width="17.5703125" style="3" customWidth="1"/>
    <col min="11951" max="11951" width="16.7109375" style="3" customWidth="1"/>
    <col min="11952" max="11952" width="17.28515625" style="3" customWidth="1"/>
    <col min="11953" max="11953" width="17.5703125" style="3" customWidth="1"/>
    <col min="11954" max="11993" width="17.7109375" style="3" customWidth="1"/>
    <col min="11994" max="12162" width="9.140625" style="3"/>
    <col min="12163" max="12163" width="4.28515625" style="3" customWidth="1"/>
    <col min="12164" max="12164" width="49.85546875" style="3" customWidth="1"/>
    <col min="12165" max="12165" width="70.7109375" style="3" customWidth="1"/>
    <col min="12166" max="12166" width="28.140625" style="3" customWidth="1"/>
    <col min="12167" max="12206" width="17.5703125" style="3" customWidth="1"/>
    <col min="12207" max="12207" width="16.7109375" style="3" customWidth="1"/>
    <col min="12208" max="12208" width="17.28515625" style="3" customWidth="1"/>
    <col min="12209" max="12209" width="17.5703125" style="3" customWidth="1"/>
    <col min="12210" max="12249" width="17.7109375" style="3" customWidth="1"/>
    <col min="12250" max="12418" width="9.140625" style="3"/>
    <col min="12419" max="12419" width="4.28515625" style="3" customWidth="1"/>
    <col min="12420" max="12420" width="49.85546875" style="3" customWidth="1"/>
    <col min="12421" max="12421" width="70.7109375" style="3" customWidth="1"/>
    <col min="12422" max="12422" width="28.140625" style="3" customWidth="1"/>
    <col min="12423" max="12462" width="17.5703125" style="3" customWidth="1"/>
    <col min="12463" max="12463" width="16.7109375" style="3" customWidth="1"/>
    <col min="12464" max="12464" width="17.28515625" style="3" customWidth="1"/>
    <col min="12465" max="12465" width="17.5703125" style="3" customWidth="1"/>
    <col min="12466" max="12505" width="17.7109375" style="3" customWidth="1"/>
    <col min="12506" max="12674" width="9.140625" style="3"/>
    <col min="12675" max="12675" width="4.28515625" style="3" customWidth="1"/>
    <col min="12676" max="12676" width="49.85546875" style="3" customWidth="1"/>
    <col min="12677" max="12677" width="70.7109375" style="3" customWidth="1"/>
    <col min="12678" max="12678" width="28.140625" style="3" customWidth="1"/>
    <col min="12679" max="12718" width="17.5703125" style="3" customWidth="1"/>
    <col min="12719" max="12719" width="16.7109375" style="3" customWidth="1"/>
    <col min="12720" max="12720" width="17.28515625" style="3" customWidth="1"/>
    <col min="12721" max="12721" width="17.5703125" style="3" customWidth="1"/>
    <col min="12722" max="12761" width="17.7109375" style="3" customWidth="1"/>
    <col min="12762" max="12930" width="9.140625" style="3"/>
    <col min="12931" max="12931" width="4.28515625" style="3" customWidth="1"/>
    <col min="12932" max="12932" width="49.85546875" style="3" customWidth="1"/>
    <col min="12933" max="12933" width="70.7109375" style="3" customWidth="1"/>
    <col min="12934" max="12934" width="28.140625" style="3" customWidth="1"/>
    <col min="12935" max="12974" width="17.5703125" style="3" customWidth="1"/>
    <col min="12975" max="12975" width="16.7109375" style="3" customWidth="1"/>
    <col min="12976" max="12976" width="17.28515625" style="3" customWidth="1"/>
    <col min="12977" max="12977" width="17.5703125" style="3" customWidth="1"/>
    <col min="12978" max="13017" width="17.7109375" style="3" customWidth="1"/>
    <col min="13018" max="13186" width="9.140625" style="3"/>
    <col min="13187" max="13187" width="4.28515625" style="3" customWidth="1"/>
    <col min="13188" max="13188" width="49.85546875" style="3" customWidth="1"/>
    <col min="13189" max="13189" width="70.7109375" style="3" customWidth="1"/>
    <col min="13190" max="13190" width="28.140625" style="3" customWidth="1"/>
    <col min="13191" max="13230" width="17.5703125" style="3" customWidth="1"/>
    <col min="13231" max="13231" width="16.7109375" style="3" customWidth="1"/>
    <col min="13232" max="13232" width="17.28515625" style="3" customWidth="1"/>
    <col min="13233" max="13233" width="17.5703125" style="3" customWidth="1"/>
    <col min="13234" max="13273" width="17.7109375" style="3" customWidth="1"/>
    <col min="13274" max="13442" width="9.140625" style="3"/>
    <col min="13443" max="13443" width="4.28515625" style="3" customWidth="1"/>
    <col min="13444" max="13444" width="49.85546875" style="3" customWidth="1"/>
    <col min="13445" max="13445" width="70.7109375" style="3" customWidth="1"/>
    <col min="13446" max="13446" width="28.140625" style="3" customWidth="1"/>
    <col min="13447" max="13486" width="17.5703125" style="3" customWidth="1"/>
    <col min="13487" max="13487" width="16.7109375" style="3" customWidth="1"/>
    <col min="13488" max="13488" width="17.28515625" style="3" customWidth="1"/>
    <col min="13489" max="13489" width="17.5703125" style="3" customWidth="1"/>
    <col min="13490" max="13529" width="17.7109375" style="3" customWidth="1"/>
    <col min="13530" max="13698" width="9.140625" style="3"/>
    <col min="13699" max="13699" width="4.28515625" style="3" customWidth="1"/>
    <col min="13700" max="13700" width="49.85546875" style="3" customWidth="1"/>
    <col min="13701" max="13701" width="70.7109375" style="3" customWidth="1"/>
    <col min="13702" max="13702" width="28.140625" style="3" customWidth="1"/>
    <col min="13703" max="13742" width="17.5703125" style="3" customWidth="1"/>
    <col min="13743" max="13743" width="16.7109375" style="3" customWidth="1"/>
    <col min="13744" max="13744" width="17.28515625" style="3" customWidth="1"/>
    <col min="13745" max="13745" width="17.5703125" style="3" customWidth="1"/>
    <col min="13746" max="13785" width="17.7109375" style="3" customWidth="1"/>
    <col min="13786" max="13954" width="9.140625" style="3"/>
    <col min="13955" max="13955" width="4.28515625" style="3" customWidth="1"/>
    <col min="13956" max="13956" width="49.85546875" style="3" customWidth="1"/>
    <col min="13957" max="13957" width="70.7109375" style="3" customWidth="1"/>
    <col min="13958" max="13958" width="28.140625" style="3" customWidth="1"/>
    <col min="13959" max="13998" width="17.5703125" style="3" customWidth="1"/>
    <col min="13999" max="13999" width="16.7109375" style="3" customWidth="1"/>
    <col min="14000" max="14000" width="17.28515625" style="3" customWidth="1"/>
    <col min="14001" max="14001" width="17.5703125" style="3" customWidth="1"/>
    <col min="14002" max="14041" width="17.7109375" style="3" customWidth="1"/>
    <col min="14042" max="14210" width="9.140625" style="3"/>
    <col min="14211" max="14211" width="4.28515625" style="3" customWidth="1"/>
    <col min="14212" max="14212" width="49.85546875" style="3" customWidth="1"/>
    <col min="14213" max="14213" width="70.7109375" style="3" customWidth="1"/>
    <col min="14214" max="14214" width="28.140625" style="3" customWidth="1"/>
    <col min="14215" max="14254" width="17.5703125" style="3" customWidth="1"/>
    <col min="14255" max="14255" width="16.7109375" style="3" customWidth="1"/>
    <col min="14256" max="14256" width="17.28515625" style="3" customWidth="1"/>
    <col min="14257" max="14257" width="17.5703125" style="3" customWidth="1"/>
    <col min="14258" max="14297" width="17.7109375" style="3" customWidth="1"/>
    <col min="14298" max="14466" width="9.140625" style="3"/>
    <col min="14467" max="14467" width="4.28515625" style="3" customWidth="1"/>
    <col min="14468" max="14468" width="49.85546875" style="3" customWidth="1"/>
    <col min="14469" max="14469" width="70.7109375" style="3" customWidth="1"/>
    <col min="14470" max="14470" width="28.140625" style="3" customWidth="1"/>
    <col min="14471" max="14510" width="17.5703125" style="3" customWidth="1"/>
    <col min="14511" max="14511" width="16.7109375" style="3" customWidth="1"/>
    <col min="14512" max="14512" width="17.28515625" style="3" customWidth="1"/>
    <col min="14513" max="14513" width="17.5703125" style="3" customWidth="1"/>
    <col min="14514" max="14553" width="17.7109375" style="3" customWidth="1"/>
    <col min="14554" max="14722" width="9.140625" style="3"/>
    <col min="14723" max="14723" width="4.28515625" style="3" customWidth="1"/>
    <col min="14724" max="14724" width="49.85546875" style="3" customWidth="1"/>
    <col min="14725" max="14725" width="70.7109375" style="3" customWidth="1"/>
    <col min="14726" max="14726" width="28.140625" style="3" customWidth="1"/>
    <col min="14727" max="14766" width="17.5703125" style="3" customWidth="1"/>
    <col min="14767" max="14767" width="16.7109375" style="3" customWidth="1"/>
    <col min="14768" max="14768" width="17.28515625" style="3" customWidth="1"/>
    <col min="14769" max="14769" width="17.5703125" style="3" customWidth="1"/>
    <col min="14770" max="14809" width="17.7109375" style="3" customWidth="1"/>
    <col min="14810" max="14978" width="9.140625" style="3"/>
    <col min="14979" max="14979" width="4.28515625" style="3" customWidth="1"/>
    <col min="14980" max="14980" width="49.85546875" style="3" customWidth="1"/>
    <col min="14981" max="14981" width="70.7109375" style="3" customWidth="1"/>
    <col min="14982" max="14982" width="28.140625" style="3" customWidth="1"/>
    <col min="14983" max="15022" width="17.5703125" style="3" customWidth="1"/>
    <col min="15023" max="15023" width="16.7109375" style="3" customWidth="1"/>
    <col min="15024" max="15024" width="17.28515625" style="3" customWidth="1"/>
    <col min="15025" max="15025" width="17.5703125" style="3" customWidth="1"/>
    <col min="15026" max="15065" width="17.7109375" style="3" customWidth="1"/>
    <col min="15066" max="15234" width="9.140625" style="3"/>
    <col min="15235" max="15235" width="4.28515625" style="3" customWidth="1"/>
    <col min="15236" max="15236" width="49.85546875" style="3" customWidth="1"/>
    <col min="15237" max="15237" width="70.7109375" style="3" customWidth="1"/>
    <col min="15238" max="15238" width="28.140625" style="3" customWidth="1"/>
    <col min="15239" max="15278" width="17.5703125" style="3" customWidth="1"/>
    <col min="15279" max="15279" width="16.7109375" style="3" customWidth="1"/>
    <col min="15280" max="15280" width="17.28515625" style="3" customWidth="1"/>
    <col min="15281" max="15281" width="17.5703125" style="3" customWidth="1"/>
    <col min="15282" max="15321" width="17.7109375" style="3" customWidth="1"/>
    <col min="15322" max="15490" width="9.140625" style="3"/>
    <col min="15491" max="15491" width="4.28515625" style="3" customWidth="1"/>
    <col min="15492" max="15492" width="49.85546875" style="3" customWidth="1"/>
    <col min="15493" max="15493" width="70.7109375" style="3" customWidth="1"/>
    <col min="15494" max="15494" width="28.140625" style="3" customWidth="1"/>
    <col min="15495" max="15534" width="17.5703125" style="3" customWidth="1"/>
    <col min="15535" max="15535" width="16.7109375" style="3" customWidth="1"/>
    <col min="15536" max="15536" width="17.28515625" style="3" customWidth="1"/>
    <col min="15537" max="15537" width="17.5703125" style="3" customWidth="1"/>
    <col min="15538" max="15577" width="17.7109375" style="3" customWidth="1"/>
    <col min="15578" max="15746" width="9.140625" style="3"/>
    <col min="15747" max="15747" width="4.28515625" style="3" customWidth="1"/>
    <col min="15748" max="15748" width="49.85546875" style="3" customWidth="1"/>
    <col min="15749" max="15749" width="70.7109375" style="3" customWidth="1"/>
    <col min="15750" max="15750" width="28.140625" style="3" customWidth="1"/>
    <col min="15751" max="15790" width="17.5703125" style="3" customWidth="1"/>
    <col min="15791" max="15791" width="16.7109375" style="3" customWidth="1"/>
    <col min="15792" max="15792" width="17.28515625" style="3" customWidth="1"/>
    <col min="15793" max="15793" width="17.5703125" style="3" customWidth="1"/>
    <col min="15794" max="15833" width="17.7109375" style="3" customWidth="1"/>
    <col min="15834" max="16002" width="9.140625" style="3"/>
    <col min="16003" max="16003" width="4.28515625" style="3" customWidth="1"/>
    <col min="16004" max="16004" width="49.85546875" style="3" customWidth="1"/>
    <col min="16005" max="16005" width="70.7109375" style="3" customWidth="1"/>
    <col min="16006" max="16006" width="28.140625" style="3" customWidth="1"/>
    <col min="16007" max="16046" width="17.5703125" style="3" customWidth="1"/>
    <col min="16047" max="16047" width="16.7109375" style="3" customWidth="1"/>
    <col min="16048" max="16048" width="17.28515625" style="3" customWidth="1"/>
    <col min="16049" max="16049" width="17.5703125" style="3" customWidth="1"/>
    <col min="16050" max="16089" width="17.7109375" style="3" customWidth="1"/>
    <col min="16090" max="16384" width="9.140625" style="3"/>
  </cols>
  <sheetData>
    <row r="1" spans="1:43" ht="31.5" customHeight="1">
      <c r="A1" s="45"/>
      <c r="B1" s="44" t="s">
        <v>104</v>
      </c>
      <c r="C1" s="44"/>
      <c r="D1" s="45"/>
      <c r="E1" s="45"/>
      <c r="F1" s="45"/>
      <c r="G1" s="45"/>
      <c r="H1" s="45"/>
      <c r="I1" s="45"/>
      <c r="J1" s="52" t="s">
        <v>107</v>
      </c>
      <c r="K1" s="52"/>
      <c r="L1" s="52"/>
    </row>
    <row r="2" spans="1:43" ht="47.25">
      <c r="A2" s="40" t="s">
        <v>0</v>
      </c>
      <c r="B2" s="40" t="s">
        <v>106</v>
      </c>
      <c r="C2" s="40" t="s">
        <v>1</v>
      </c>
      <c r="D2" s="41" t="s">
        <v>2</v>
      </c>
      <c r="E2" s="41" t="s">
        <v>79</v>
      </c>
      <c r="F2" s="42" t="s">
        <v>80</v>
      </c>
      <c r="G2" s="42" t="s">
        <v>89</v>
      </c>
      <c r="H2" s="43" t="s">
        <v>81</v>
      </c>
      <c r="I2" s="43" t="s">
        <v>90</v>
      </c>
      <c r="J2" s="43" t="s">
        <v>91</v>
      </c>
      <c r="K2" s="43" t="s">
        <v>92</v>
      </c>
      <c r="L2" s="43" t="s">
        <v>98</v>
      </c>
    </row>
    <row r="3" spans="1:43" ht="15.75">
      <c r="A3" s="21" t="s">
        <v>82</v>
      </c>
      <c r="B3" s="21" t="s">
        <v>83</v>
      </c>
      <c r="C3" s="21" t="s">
        <v>84</v>
      </c>
      <c r="D3" s="15" t="s">
        <v>85</v>
      </c>
      <c r="E3" s="15" t="s">
        <v>86</v>
      </c>
      <c r="F3" s="22" t="s">
        <v>87</v>
      </c>
      <c r="G3" s="22" t="s">
        <v>88</v>
      </c>
      <c r="H3" s="22" t="s">
        <v>97</v>
      </c>
      <c r="I3" s="22" t="s">
        <v>96</v>
      </c>
      <c r="J3" s="22" t="s">
        <v>95</v>
      </c>
      <c r="K3" s="22" t="s">
        <v>94</v>
      </c>
      <c r="L3" s="22" t="s">
        <v>93</v>
      </c>
    </row>
    <row r="4" spans="1:43" ht="31.5">
      <c r="A4" s="33">
        <v>1</v>
      </c>
      <c r="B4" s="34" t="s">
        <v>5</v>
      </c>
      <c r="C4" s="23" t="s">
        <v>6</v>
      </c>
      <c r="D4" s="29" t="s">
        <v>71</v>
      </c>
      <c r="E4" s="32">
        <v>5869</v>
      </c>
      <c r="F4" s="24"/>
      <c r="G4" s="27"/>
      <c r="H4" s="19">
        <f>ROUND(F4*G4,2)</f>
        <v>0</v>
      </c>
      <c r="I4" s="19">
        <f>F4+H4</f>
        <v>0</v>
      </c>
      <c r="J4" s="19">
        <f>E4*F4</f>
        <v>0</v>
      </c>
      <c r="K4" s="19">
        <f>E4*H4</f>
        <v>0</v>
      </c>
      <c r="L4" s="19">
        <f>J4+K4</f>
        <v>0</v>
      </c>
      <c r="M4" s="5"/>
      <c r="O4" s="5"/>
      <c r="Q4" s="5"/>
      <c r="S4" s="5"/>
      <c r="U4" s="5"/>
      <c r="W4" s="5"/>
      <c r="Y4" s="5"/>
      <c r="AA4" s="5"/>
      <c r="AC4" s="5"/>
      <c r="AE4" s="5"/>
      <c r="AG4" s="5"/>
      <c r="AI4" s="5"/>
      <c r="AK4" s="5"/>
      <c r="AM4" s="5"/>
      <c r="AO4" s="5"/>
      <c r="AQ4" s="5"/>
    </row>
    <row r="5" spans="1:43" ht="31.5">
      <c r="A5" s="33">
        <v>2</v>
      </c>
      <c r="B5" s="34" t="s">
        <v>7</v>
      </c>
      <c r="C5" s="23" t="s">
        <v>8</v>
      </c>
      <c r="D5" s="20" t="s">
        <v>71</v>
      </c>
      <c r="E5" s="17">
        <v>3720</v>
      </c>
      <c r="F5" s="24"/>
      <c r="G5" s="27"/>
      <c r="H5" s="19">
        <f t="shared" ref="H5:H48" si="0">ROUND(F5*G5,2)</f>
        <v>0</v>
      </c>
      <c r="I5" s="19">
        <f t="shared" ref="I5:I48" si="1">F5+H5</f>
        <v>0</v>
      </c>
      <c r="J5" s="19">
        <f t="shared" ref="J5:J48" si="2">E5*F5</f>
        <v>0</v>
      </c>
      <c r="K5" s="19">
        <f t="shared" ref="K5:K48" si="3">E5*H5</f>
        <v>0</v>
      </c>
      <c r="L5" s="19">
        <f t="shared" ref="L5:L48" si="4">J5+K5</f>
        <v>0</v>
      </c>
    </row>
    <row r="6" spans="1:43" ht="31.5">
      <c r="A6" s="33">
        <v>3</v>
      </c>
      <c r="B6" s="35" t="s">
        <v>9</v>
      </c>
      <c r="C6" s="25" t="s">
        <v>10</v>
      </c>
      <c r="D6" s="30" t="s">
        <v>71</v>
      </c>
      <c r="E6" s="17">
        <v>10</v>
      </c>
      <c r="F6" s="24"/>
      <c r="G6" s="27"/>
      <c r="H6" s="19">
        <f t="shared" si="0"/>
        <v>0</v>
      </c>
      <c r="I6" s="19">
        <f t="shared" si="1"/>
        <v>0</v>
      </c>
      <c r="J6" s="19">
        <f t="shared" si="2"/>
        <v>0</v>
      </c>
      <c r="K6" s="19">
        <f t="shared" si="3"/>
        <v>0</v>
      </c>
      <c r="L6" s="19">
        <f t="shared" si="4"/>
        <v>0</v>
      </c>
    </row>
    <row r="7" spans="1:43" ht="31.5">
      <c r="A7" s="33">
        <v>4</v>
      </c>
      <c r="B7" s="34" t="s">
        <v>11</v>
      </c>
      <c r="C7" s="23" t="s">
        <v>12</v>
      </c>
      <c r="D7" s="20" t="s">
        <v>71</v>
      </c>
      <c r="E7" s="17">
        <v>3816</v>
      </c>
      <c r="F7" s="24"/>
      <c r="G7" s="27"/>
      <c r="H7" s="19">
        <f t="shared" si="0"/>
        <v>0</v>
      </c>
      <c r="I7" s="19">
        <f t="shared" si="1"/>
        <v>0</v>
      </c>
      <c r="J7" s="19">
        <f t="shared" si="2"/>
        <v>0</v>
      </c>
      <c r="K7" s="19">
        <f t="shared" si="3"/>
        <v>0</v>
      </c>
      <c r="L7" s="19">
        <f t="shared" si="4"/>
        <v>0</v>
      </c>
    </row>
    <row r="8" spans="1:43" ht="31.5">
      <c r="A8" s="33">
        <v>5</v>
      </c>
      <c r="B8" s="34" t="s">
        <v>13</v>
      </c>
      <c r="C8" s="23" t="s">
        <v>14</v>
      </c>
      <c r="D8" s="20" t="s">
        <v>71</v>
      </c>
      <c r="E8" s="17">
        <v>2219</v>
      </c>
      <c r="F8" s="24"/>
      <c r="G8" s="27"/>
      <c r="H8" s="19">
        <f t="shared" si="0"/>
        <v>0</v>
      </c>
      <c r="I8" s="19">
        <f t="shared" si="1"/>
        <v>0</v>
      </c>
      <c r="J8" s="19">
        <f t="shared" si="2"/>
        <v>0</v>
      </c>
      <c r="K8" s="19">
        <f t="shared" si="3"/>
        <v>0</v>
      </c>
      <c r="L8" s="19">
        <f t="shared" si="4"/>
        <v>0</v>
      </c>
    </row>
    <row r="9" spans="1:43" ht="47.25">
      <c r="A9" s="33">
        <v>6</v>
      </c>
      <c r="B9" s="36" t="s">
        <v>68</v>
      </c>
      <c r="C9" s="23" t="s">
        <v>69</v>
      </c>
      <c r="D9" s="20" t="s">
        <v>71</v>
      </c>
      <c r="E9" s="17">
        <v>2424</v>
      </c>
      <c r="F9" s="24"/>
      <c r="G9" s="27"/>
      <c r="H9" s="19">
        <f t="shared" si="0"/>
        <v>0</v>
      </c>
      <c r="I9" s="19">
        <f t="shared" si="1"/>
        <v>0</v>
      </c>
      <c r="J9" s="19">
        <f t="shared" si="2"/>
        <v>0</v>
      </c>
      <c r="K9" s="19">
        <f t="shared" si="3"/>
        <v>0</v>
      </c>
      <c r="L9" s="19">
        <f t="shared" si="4"/>
        <v>0</v>
      </c>
    </row>
    <row r="10" spans="1:43" ht="63">
      <c r="A10" s="33">
        <v>7</v>
      </c>
      <c r="B10" s="31" t="s">
        <v>75</v>
      </c>
      <c r="C10" s="18" t="s">
        <v>99</v>
      </c>
      <c r="D10" s="20" t="s">
        <v>4</v>
      </c>
      <c r="E10" s="17">
        <v>5300</v>
      </c>
      <c r="F10" s="24"/>
      <c r="G10" s="27"/>
      <c r="H10" s="19">
        <f t="shared" si="0"/>
        <v>0</v>
      </c>
      <c r="I10" s="19">
        <f t="shared" si="1"/>
        <v>0</v>
      </c>
      <c r="J10" s="19">
        <f t="shared" si="2"/>
        <v>0</v>
      </c>
      <c r="K10" s="19">
        <f t="shared" si="3"/>
        <v>0</v>
      </c>
      <c r="L10" s="19">
        <f t="shared" si="4"/>
        <v>0</v>
      </c>
    </row>
    <row r="11" spans="1:43" ht="47.25">
      <c r="A11" s="33">
        <v>8</v>
      </c>
      <c r="B11" s="31" t="s">
        <v>75</v>
      </c>
      <c r="C11" s="18" t="s">
        <v>102</v>
      </c>
      <c r="D11" s="20" t="s">
        <v>71</v>
      </c>
      <c r="E11" s="17">
        <v>124500</v>
      </c>
      <c r="F11" s="24"/>
      <c r="G11" s="27"/>
      <c r="H11" s="19">
        <f t="shared" si="0"/>
        <v>0</v>
      </c>
      <c r="I11" s="19">
        <f t="shared" si="1"/>
        <v>0</v>
      </c>
      <c r="J11" s="19">
        <f t="shared" si="2"/>
        <v>0</v>
      </c>
      <c r="K11" s="19">
        <f t="shared" si="3"/>
        <v>0</v>
      </c>
      <c r="L11" s="19">
        <f t="shared" si="4"/>
        <v>0</v>
      </c>
    </row>
    <row r="12" spans="1:43" ht="15.75">
      <c r="A12" s="33">
        <v>9</v>
      </c>
      <c r="B12" s="34" t="s">
        <v>15</v>
      </c>
      <c r="C12" s="23" t="s">
        <v>16</v>
      </c>
      <c r="D12" s="20" t="s">
        <v>70</v>
      </c>
      <c r="E12" s="17">
        <v>556</v>
      </c>
      <c r="F12" s="24"/>
      <c r="G12" s="27"/>
      <c r="H12" s="19">
        <f t="shared" si="0"/>
        <v>0</v>
      </c>
      <c r="I12" s="19">
        <f t="shared" si="1"/>
        <v>0</v>
      </c>
      <c r="J12" s="19">
        <f t="shared" si="2"/>
        <v>0</v>
      </c>
      <c r="K12" s="19">
        <f t="shared" si="3"/>
        <v>0</v>
      </c>
      <c r="L12" s="19">
        <f t="shared" si="4"/>
        <v>0</v>
      </c>
    </row>
    <row r="13" spans="1:43" ht="31.5">
      <c r="A13" s="33">
        <v>10</v>
      </c>
      <c r="B13" s="34" t="s">
        <v>17</v>
      </c>
      <c r="C13" s="23" t="s">
        <v>18</v>
      </c>
      <c r="D13" s="20" t="s">
        <v>70</v>
      </c>
      <c r="E13" s="17">
        <v>1361</v>
      </c>
      <c r="F13" s="24"/>
      <c r="G13" s="27"/>
      <c r="H13" s="19">
        <f t="shared" si="0"/>
        <v>0</v>
      </c>
      <c r="I13" s="19">
        <f t="shared" si="1"/>
        <v>0</v>
      </c>
      <c r="J13" s="19">
        <f t="shared" si="2"/>
        <v>0</v>
      </c>
      <c r="K13" s="19">
        <f t="shared" si="3"/>
        <v>0</v>
      </c>
      <c r="L13" s="19">
        <f t="shared" si="4"/>
        <v>0</v>
      </c>
    </row>
    <row r="14" spans="1:43" ht="15.75">
      <c r="A14" s="33">
        <v>11</v>
      </c>
      <c r="B14" s="34" t="s">
        <v>19</v>
      </c>
      <c r="C14" s="23" t="s">
        <v>20</v>
      </c>
      <c r="D14" s="20" t="s">
        <v>70</v>
      </c>
      <c r="E14" s="17">
        <v>357</v>
      </c>
      <c r="F14" s="24"/>
      <c r="G14" s="27"/>
      <c r="H14" s="19">
        <f t="shared" si="0"/>
        <v>0</v>
      </c>
      <c r="I14" s="19">
        <f t="shared" si="1"/>
        <v>0</v>
      </c>
      <c r="J14" s="19">
        <f t="shared" si="2"/>
        <v>0</v>
      </c>
      <c r="K14" s="19">
        <f t="shared" si="3"/>
        <v>0</v>
      </c>
      <c r="L14" s="19">
        <f t="shared" si="4"/>
        <v>0</v>
      </c>
    </row>
    <row r="15" spans="1:43" ht="31.5">
      <c r="A15" s="33">
        <v>12</v>
      </c>
      <c r="B15" s="34" t="s">
        <v>21</v>
      </c>
      <c r="C15" s="23" t="s">
        <v>22</v>
      </c>
      <c r="D15" s="20" t="s">
        <v>70</v>
      </c>
      <c r="E15" s="17">
        <v>639</v>
      </c>
      <c r="F15" s="24"/>
      <c r="G15" s="27"/>
      <c r="H15" s="19">
        <f t="shared" si="0"/>
        <v>0</v>
      </c>
      <c r="I15" s="19">
        <f t="shared" si="1"/>
        <v>0</v>
      </c>
      <c r="J15" s="19">
        <f t="shared" si="2"/>
        <v>0</v>
      </c>
      <c r="K15" s="19">
        <f t="shared" si="3"/>
        <v>0</v>
      </c>
      <c r="L15" s="19">
        <f t="shared" si="4"/>
        <v>0</v>
      </c>
    </row>
    <row r="16" spans="1:43" ht="47.25">
      <c r="A16" s="33">
        <v>13</v>
      </c>
      <c r="B16" s="34" t="s">
        <v>23</v>
      </c>
      <c r="C16" s="23" t="s">
        <v>24</v>
      </c>
      <c r="D16" s="20" t="s">
        <v>70</v>
      </c>
      <c r="E16" s="17">
        <v>401</v>
      </c>
      <c r="F16" s="24"/>
      <c r="G16" s="27"/>
      <c r="H16" s="19">
        <f t="shared" si="0"/>
        <v>0</v>
      </c>
      <c r="I16" s="19">
        <f t="shared" si="1"/>
        <v>0</v>
      </c>
      <c r="J16" s="19">
        <f t="shared" si="2"/>
        <v>0</v>
      </c>
      <c r="K16" s="19">
        <f t="shared" si="3"/>
        <v>0</v>
      </c>
      <c r="L16" s="19">
        <f t="shared" si="4"/>
        <v>0</v>
      </c>
    </row>
    <row r="17" spans="1:12" ht="31.5">
      <c r="A17" s="33">
        <v>14</v>
      </c>
      <c r="B17" s="34" t="s">
        <v>25</v>
      </c>
      <c r="C17" s="23" t="s">
        <v>26</v>
      </c>
      <c r="D17" s="20" t="s">
        <v>70</v>
      </c>
      <c r="E17" s="17">
        <v>787</v>
      </c>
      <c r="F17" s="24"/>
      <c r="G17" s="27"/>
      <c r="H17" s="19">
        <f t="shared" si="0"/>
        <v>0</v>
      </c>
      <c r="I17" s="19">
        <f t="shared" si="1"/>
        <v>0</v>
      </c>
      <c r="J17" s="19">
        <f t="shared" si="2"/>
        <v>0</v>
      </c>
      <c r="K17" s="19">
        <f t="shared" si="3"/>
        <v>0</v>
      </c>
      <c r="L17" s="19">
        <f t="shared" si="4"/>
        <v>0</v>
      </c>
    </row>
    <row r="18" spans="1:12" ht="31.5">
      <c r="A18" s="33">
        <v>15</v>
      </c>
      <c r="B18" s="34" t="s">
        <v>27</v>
      </c>
      <c r="C18" s="23" t="s">
        <v>28</v>
      </c>
      <c r="D18" s="20" t="s">
        <v>70</v>
      </c>
      <c r="E18" s="17">
        <v>3220</v>
      </c>
      <c r="F18" s="24"/>
      <c r="G18" s="27"/>
      <c r="H18" s="19">
        <f t="shared" si="0"/>
        <v>0</v>
      </c>
      <c r="I18" s="19">
        <f t="shared" si="1"/>
        <v>0</v>
      </c>
      <c r="J18" s="19">
        <f t="shared" si="2"/>
        <v>0</v>
      </c>
      <c r="K18" s="19">
        <f t="shared" si="3"/>
        <v>0</v>
      </c>
      <c r="L18" s="19">
        <f t="shared" si="4"/>
        <v>0</v>
      </c>
    </row>
    <row r="19" spans="1:12" ht="31.5">
      <c r="A19" s="33">
        <v>16</v>
      </c>
      <c r="B19" s="35" t="s">
        <v>29</v>
      </c>
      <c r="C19" s="25" t="s">
        <v>30</v>
      </c>
      <c r="D19" s="30" t="s">
        <v>70</v>
      </c>
      <c r="E19" s="17">
        <v>334</v>
      </c>
      <c r="F19" s="24"/>
      <c r="G19" s="27"/>
      <c r="H19" s="19">
        <f t="shared" si="0"/>
        <v>0</v>
      </c>
      <c r="I19" s="19">
        <f t="shared" si="1"/>
        <v>0</v>
      </c>
      <c r="J19" s="19">
        <f t="shared" si="2"/>
        <v>0</v>
      </c>
      <c r="K19" s="19">
        <f t="shared" si="3"/>
        <v>0</v>
      </c>
      <c r="L19" s="19">
        <f t="shared" si="4"/>
        <v>0</v>
      </c>
    </row>
    <row r="20" spans="1:12" ht="47.25">
      <c r="A20" s="33">
        <v>17</v>
      </c>
      <c r="B20" s="34" t="s">
        <v>66</v>
      </c>
      <c r="C20" s="23" t="s">
        <v>31</v>
      </c>
      <c r="D20" s="20" t="s">
        <v>70</v>
      </c>
      <c r="E20" s="17">
        <v>166</v>
      </c>
      <c r="F20" s="24"/>
      <c r="G20" s="27"/>
      <c r="H20" s="19">
        <f t="shared" si="0"/>
        <v>0</v>
      </c>
      <c r="I20" s="19">
        <f t="shared" si="1"/>
        <v>0</v>
      </c>
      <c r="J20" s="19">
        <f t="shared" si="2"/>
        <v>0</v>
      </c>
      <c r="K20" s="19">
        <f t="shared" si="3"/>
        <v>0</v>
      </c>
      <c r="L20" s="19">
        <f t="shared" si="4"/>
        <v>0</v>
      </c>
    </row>
    <row r="21" spans="1:12" ht="31.5">
      <c r="A21" s="33">
        <v>18</v>
      </c>
      <c r="B21" s="34" t="s">
        <v>32</v>
      </c>
      <c r="C21" s="23" t="s">
        <v>33</v>
      </c>
      <c r="D21" s="20" t="s">
        <v>70</v>
      </c>
      <c r="E21" s="17">
        <v>1720</v>
      </c>
      <c r="F21" s="24"/>
      <c r="G21" s="27"/>
      <c r="H21" s="19">
        <f t="shared" si="0"/>
        <v>0</v>
      </c>
      <c r="I21" s="19">
        <f t="shared" si="1"/>
        <v>0</v>
      </c>
      <c r="J21" s="19">
        <f t="shared" si="2"/>
        <v>0</v>
      </c>
      <c r="K21" s="19">
        <f t="shared" si="3"/>
        <v>0</v>
      </c>
      <c r="L21" s="19">
        <f t="shared" si="4"/>
        <v>0</v>
      </c>
    </row>
    <row r="22" spans="1:12" ht="31.5">
      <c r="A22" s="33">
        <v>19</v>
      </c>
      <c r="B22" s="34" t="s">
        <v>34</v>
      </c>
      <c r="C22" s="23" t="s">
        <v>35</v>
      </c>
      <c r="D22" s="20" t="s">
        <v>70</v>
      </c>
      <c r="E22" s="17">
        <v>1351</v>
      </c>
      <c r="F22" s="24"/>
      <c r="G22" s="27"/>
      <c r="H22" s="19">
        <f t="shared" si="0"/>
        <v>0</v>
      </c>
      <c r="I22" s="19">
        <f t="shared" si="1"/>
        <v>0</v>
      </c>
      <c r="J22" s="19">
        <f t="shared" si="2"/>
        <v>0</v>
      </c>
      <c r="K22" s="19">
        <f t="shared" si="3"/>
        <v>0</v>
      </c>
      <c r="L22" s="19">
        <f t="shared" si="4"/>
        <v>0</v>
      </c>
    </row>
    <row r="23" spans="1:12" ht="63">
      <c r="A23" s="48">
        <v>20</v>
      </c>
      <c r="B23" s="35" t="s">
        <v>108</v>
      </c>
      <c r="C23" s="25" t="s">
        <v>119</v>
      </c>
      <c r="D23" s="30" t="s">
        <v>70</v>
      </c>
      <c r="E23" s="17">
        <v>153</v>
      </c>
      <c r="F23" s="24"/>
      <c r="G23" s="27"/>
      <c r="H23" s="19">
        <f t="shared" si="0"/>
        <v>0</v>
      </c>
      <c r="I23" s="19">
        <f t="shared" si="1"/>
        <v>0</v>
      </c>
      <c r="J23" s="19">
        <f t="shared" si="2"/>
        <v>0</v>
      </c>
      <c r="K23" s="19">
        <f t="shared" si="3"/>
        <v>0</v>
      </c>
      <c r="L23" s="19">
        <f t="shared" si="4"/>
        <v>0</v>
      </c>
    </row>
    <row r="24" spans="1:12" ht="47.25">
      <c r="A24" s="33">
        <v>21</v>
      </c>
      <c r="B24" s="34" t="s">
        <v>36</v>
      </c>
      <c r="C24" s="23" t="s">
        <v>109</v>
      </c>
      <c r="D24" s="20" t="s">
        <v>3</v>
      </c>
      <c r="E24" s="17">
        <v>356</v>
      </c>
      <c r="F24" s="24"/>
      <c r="G24" s="27"/>
      <c r="H24" s="19">
        <f t="shared" si="0"/>
        <v>0</v>
      </c>
      <c r="I24" s="19">
        <f t="shared" si="1"/>
        <v>0</v>
      </c>
      <c r="J24" s="19">
        <f t="shared" si="2"/>
        <v>0</v>
      </c>
      <c r="K24" s="19">
        <f t="shared" si="3"/>
        <v>0</v>
      </c>
      <c r="L24" s="19">
        <f t="shared" si="4"/>
        <v>0</v>
      </c>
    </row>
    <row r="25" spans="1:12" ht="47.25">
      <c r="A25" s="33">
        <v>22</v>
      </c>
      <c r="B25" s="34" t="s">
        <v>37</v>
      </c>
      <c r="C25" s="26" t="s">
        <v>110</v>
      </c>
      <c r="D25" s="20" t="s">
        <v>70</v>
      </c>
      <c r="E25" s="17">
        <v>296</v>
      </c>
      <c r="F25" s="24"/>
      <c r="G25" s="27"/>
      <c r="H25" s="19">
        <f t="shared" si="0"/>
        <v>0</v>
      </c>
      <c r="I25" s="19">
        <f t="shared" si="1"/>
        <v>0</v>
      </c>
      <c r="J25" s="19">
        <f t="shared" si="2"/>
        <v>0</v>
      </c>
      <c r="K25" s="19">
        <f t="shared" si="3"/>
        <v>0</v>
      </c>
      <c r="L25" s="19">
        <f t="shared" si="4"/>
        <v>0</v>
      </c>
    </row>
    <row r="26" spans="1:12" ht="47.25">
      <c r="A26" s="33">
        <v>23</v>
      </c>
      <c r="B26" s="34" t="s">
        <v>38</v>
      </c>
      <c r="C26" s="23" t="s">
        <v>111</v>
      </c>
      <c r="D26" s="20" t="s">
        <v>70</v>
      </c>
      <c r="E26" s="17">
        <v>568</v>
      </c>
      <c r="F26" s="24"/>
      <c r="G26" s="27"/>
      <c r="H26" s="19">
        <f t="shared" si="0"/>
        <v>0</v>
      </c>
      <c r="I26" s="19">
        <f t="shared" si="1"/>
        <v>0</v>
      </c>
      <c r="J26" s="19">
        <f t="shared" si="2"/>
        <v>0</v>
      </c>
      <c r="K26" s="19">
        <f t="shared" si="3"/>
        <v>0</v>
      </c>
      <c r="L26" s="19">
        <f t="shared" si="4"/>
        <v>0</v>
      </c>
    </row>
    <row r="27" spans="1:12" ht="47.25">
      <c r="A27" s="33">
        <v>24</v>
      </c>
      <c r="B27" s="34" t="s">
        <v>39</v>
      </c>
      <c r="C27" s="23" t="s">
        <v>112</v>
      </c>
      <c r="D27" s="20" t="s">
        <v>70</v>
      </c>
      <c r="E27" s="17">
        <v>272</v>
      </c>
      <c r="F27" s="24"/>
      <c r="G27" s="27"/>
      <c r="H27" s="19">
        <f t="shared" si="0"/>
        <v>0</v>
      </c>
      <c r="I27" s="19">
        <f t="shared" si="1"/>
        <v>0</v>
      </c>
      <c r="J27" s="19">
        <f t="shared" si="2"/>
        <v>0</v>
      </c>
      <c r="K27" s="19">
        <f t="shared" si="3"/>
        <v>0</v>
      </c>
      <c r="L27" s="19">
        <f t="shared" si="4"/>
        <v>0</v>
      </c>
    </row>
    <row r="28" spans="1:12" ht="47.25">
      <c r="A28" s="33">
        <v>25</v>
      </c>
      <c r="B28" s="34" t="s">
        <v>40</v>
      </c>
      <c r="C28" s="23" t="s">
        <v>113</v>
      </c>
      <c r="D28" s="20" t="s">
        <v>70</v>
      </c>
      <c r="E28" s="17">
        <v>191</v>
      </c>
      <c r="F28" s="24"/>
      <c r="G28" s="27"/>
      <c r="H28" s="19">
        <f t="shared" si="0"/>
        <v>0</v>
      </c>
      <c r="I28" s="19">
        <f t="shared" si="1"/>
        <v>0</v>
      </c>
      <c r="J28" s="19">
        <f t="shared" si="2"/>
        <v>0</v>
      </c>
      <c r="K28" s="19">
        <f t="shared" si="3"/>
        <v>0</v>
      </c>
      <c r="L28" s="19">
        <f t="shared" si="4"/>
        <v>0</v>
      </c>
    </row>
    <row r="29" spans="1:12" ht="31.5">
      <c r="A29" s="33">
        <v>26</v>
      </c>
      <c r="B29" s="34" t="s">
        <v>41</v>
      </c>
      <c r="C29" s="23" t="s">
        <v>114</v>
      </c>
      <c r="D29" s="20" t="s">
        <v>70</v>
      </c>
      <c r="E29" s="17">
        <v>3742</v>
      </c>
      <c r="F29" s="24"/>
      <c r="G29" s="27"/>
      <c r="H29" s="19">
        <f t="shared" si="0"/>
        <v>0</v>
      </c>
      <c r="I29" s="19">
        <f t="shared" si="1"/>
        <v>0</v>
      </c>
      <c r="J29" s="19">
        <f t="shared" si="2"/>
        <v>0</v>
      </c>
      <c r="K29" s="19">
        <f t="shared" si="3"/>
        <v>0</v>
      </c>
      <c r="L29" s="19">
        <f t="shared" si="4"/>
        <v>0</v>
      </c>
    </row>
    <row r="30" spans="1:12" ht="78.75">
      <c r="A30" s="33">
        <v>27</v>
      </c>
      <c r="B30" s="34" t="s">
        <v>42</v>
      </c>
      <c r="C30" s="23" t="s">
        <v>43</v>
      </c>
      <c r="D30" s="20" t="s">
        <v>70</v>
      </c>
      <c r="E30" s="17">
        <v>123</v>
      </c>
      <c r="F30" s="24"/>
      <c r="G30" s="27"/>
      <c r="H30" s="19">
        <f t="shared" si="0"/>
        <v>0</v>
      </c>
      <c r="I30" s="19">
        <f t="shared" si="1"/>
        <v>0</v>
      </c>
      <c r="J30" s="19">
        <f t="shared" si="2"/>
        <v>0</v>
      </c>
      <c r="K30" s="19">
        <f t="shared" si="3"/>
        <v>0</v>
      </c>
      <c r="L30" s="19">
        <f t="shared" si="4"/>
        <v>0</v>
      </c>
    </row>
    <row r="31" spans="1:12" ht="78.75">
      <c r="A31" s="33">
        <v>28</v>
      </c>
      <c r="B31" s="34" t="s">
        <v>44</v>
      </c>
      <c r="C31" s="23" t="s">
        <v>45</v>
      </c>
      <c r="D31" s="20" t="s">
        <v>70</v>
      </c>
      <c r="E31" s="17">
        <v>171</v>
      </c>
      <c r="F31" s="24"/>
      <c r="G31" s="27"/>
      <c r="H31" s="19">
        <f t="shared" si="0"/>
        <v>0</v>
      </c>
      <c r="I31" s="19">
        <f t="shared" si="1"/>
        <v>0</v>
      </c>
      <c r="J31" s="19">
        <f t="shared" si="2"/>
        <v>0</v>
      </c>
      <c r="K31" s="19">
        <f t="shared" si="3"/>
        <v>0</v>
      </c>
      <c r="L31" s="19">
        <f t="shared" si="4"/>
        <v>0</v>
      </c>
    </row>
    <row r="32" spans="1:12" ht="31.5">
      <c r="A32" s="33">
        <v>29</v>
      </c>
      <c r="B32" s="34" t="s">
        <v>46</v>
      </c>
      <c r="C32" s="23" t="s">
        <v>47</v>
      </c>
      <c r="D32" s="20" t="s">
        <v>71</v>
      </c>
      <c r="E32" s="17">
        <v>9711</v>
      </c>
      <c r="F32" s="24"/>
      <c r="G32" s="27"/>
      <c r="H32" s="19">
        <f t="shared" si="0"/>
        <v>0</v>
      </c>
      <c r="I32" s="19">
        <f t="shared" si="1"/>
        <v>0</v>
      </c>
      <c r="J32" s="19">
        <f t="shared" si="2"/>
        <v>0</v>
      </c>
      <c r="K32" s="19">
        <f t="shared" si="3"/>
        <v>0</v>
      </c>
      <c r="L32" s="19">
        <f t="shared" si="4"/>
        <v>0</v>
      </c>
    </row>
    <row r="33" spans="1:12" ht="31.5">
      <c r="A33" s="33">
        <v>30</v>
      </c>
      <c r="B33" s="34" t="s">
        <v>48</v>
      </c>
      <c r="C33" s="23" t="s">
        <v>49</v>
      </c>
      <c r="D33" s="20" t="s">
        <v>71</v>
      </c>
      <c r="E33" s="17">
        <v>6923</v>
      </c>
      <c r="F33" s="24"/>
      <c r="G33" s="27"/>
      <c r="H33" s="19">
        <f t="shared" si="0"/>
        <v>0</v>
      </c>
      <c r="I33" s="19">
        <f t="shared" si="1"/>
        <v>0</v>
      </c>
      <c r="J33" s="19">
        <f t="shared" si="2"/>
        <v>0</v>
      </c>
      <c r="K33" s="19">
        <f t="shared" si="3"/>
        <v>0</v>
      </c>
      <c r="L33" s="19">
        <f t="shared" si="4"/>
        <v>0</v>
      </c>
    </row>
    <row r="34" spans="1:12" ht="31.5">
      <c r="A34" s="33">
        <v>31</v>
      </c>
      <c r="B34" s="34" t="s">
        <v>50</v>
      </c>
      <c r="C34" s="23" t="s">
        <v>51</v>
      </c>
      <c r="D34" s="20" t="s">
        <v>71</v>
      </c>
      <c r="E34" s="17">
        <v>9364</v>
      </c>
      <c r="F34" s="24"/>
      <c r="G34" s="27"/>
      <c r="H34" s="19">
        <f t="shared" si="0"/>
        <v>0</v>
      </c>
      <c r="I34" s="19">
        <f t="shared" si="1"/>
        <v>0</v>
      </c>
      <c r="J34" s="19">
        <f t="shared" si="2"/>
        <v>0</v>
      </c>
      <c r="K34" s="19">
        <f t="shared" si="3"/>
        <v>0</v>
      </c>
      <c r="L34" s="19">
        <f t="shared" si="4"/>
        <v>0</v>
      </c>
    </row>
    <row r="35" spans="1:12" ht="15.75">
      <c r="A35" s="33">
        <v>32</v>
      </c>
      <c r="B35" s="34" t="s">
        <v>52</v>
      </c>
      <c r="C35" s="23" t="s">
        <v>115</v>
      </c>
      <c r="D35" s="20" t="s">
        <v>72</v>
      </c>
      <c r="E35" s="17">
        <v>2769</v>
      </c>
      <c r="F35" s="24"/>
      <c r="G35" s="27"/>
      <c r="H35" s="19">
        <f t="shared" si="0"/>
        <v>0</v>
      </c>
      <c r="I35" s="19">
        <f t="shared" si="1"/>
        <v>0</v>
      </c>
      <c r="J35" s="19">
        <f t="shared" si="2"/>
        <v>0</v>
      </c>
      <c r="K35" s="19">
        <f t="shared" si="3"/>
        <v>0</v>
      </c>
      <c r="L35" s="19">
        <f t="shared" si="4"/>
        <v>0</v>
      </c>
    </row>
    <row r="36" spans="1:12" ht="47.25">
      <c r="A36" s="33">
        <v>33</v>
      </c>
      <c r="B36" s="34" t="s">
        <v>53</v>
      </c>
      <c r="C36" s="23" t="s">
        <v>54</v>
      </c>
      <c r="D36" s="20" t="s">
        <v>70</v>
      </c>
      <c r="E36" s="17">
        <v>1152</v>
      </c>
      <c r="F36" s="24"/>
      <c r="G36" s="27"/>
      <c r="H36" s="19">
        <f t="shared" si="0"/>
        <v>0</v>
      </c>
      <c r="I36" s="19">
        <f t="shared" si="1"/>
        <v>0</v>
      </c>
      <c r="J36" s="19">
        <f t="shared" si="2"/>
        <v>0</v>
      </c>
      <c r="K36" s="19">
        <f t="shared" si="3"/>
        <v>0</v>
      </c>
      <c r="L36" s="19">
        <f t="shared" si="4"/>
        <v>0</v>
      </c>
    </row>
    <row r="37" spans="1:12" ht="47.25">
      <c r="A37" s="33">
        <v>34</v>
      </c>
      <c r="B37" s="34" t="s">
        <v>55</v>
      </c>
      <c r="C37" s="23" t="s">
        <v>56</v>
      </c>
      <c r="D37" s="20" t="s">
        <v>70</v>
      </c>
      <c r="E37" s="17">
        <v>458</v>
      </c>
      <c r="F37" s="24"/>
      <c r="G37" s="27"/>
      <c r="H37" s="19">
        <f t="shared" si="0"/>
        <v>0</v>
      </c>
      <c r="I37" s="19">
        <f t="shared" si="1"/>
        <v>0</v>
      </c>
      <c r="J37" s="19">
        <f t="shared" si="2"/>
        <v>0</v>
      </c>
      <c r="K37" s="19">
        <f t="shared" si="3"/>
        <v>0</v>
      </c>
      <c r="L37" s="19">
        <f t="shared" si="4"/>
        <v>0</v>
      </c>
    </row>
    <row r="38" spans="1:12" ht="78.75">
      <c r="A38" s="33">
        <v>35</v>
      </c>
      <c r="B38" s="34" t="s">
        <v>57</v>
      </c>
      <c r="C38" s="23" t="s">
        <v>78</v>
      </c>
      <c r="D38" s="20" t="s">
        <v>71</v>
      </c>
      <c r="E38" s="17">
        <v>118473</v>
      </c>
      <c r="F38" s="24"/>
      <c r="G38" s="27"/>
      <c r="H38" s="19">
        <f t="shared" si="0"/>
        <v>0</v>
      </c>
      <c r="I38" s="19">
        <f t="shared" si="1"/>
        <v>0</v>
      </c>
      <c r="J38" s="19">
        <f t="shared" si="2"/>
        <v>0</v>
      </c>
      <c r="K38" s="19">
        <f t="shared" si="3"/>
        <v>0</v>
      </c>
      <c r="L38" s="19">
        <f t="shared" si="4"/>
        <v>0</v>
      </c>
    </row>
    <row r="39" spans="1:12" s="6" customFormat="1" ht="15.75">
      <c r="A39" s="33">
        <v>36</v>
      </c>
      <c r="B39" s="37" t="s">
        <v>116</v>
      </c>
      <c r="C39" s="23" t="s">
        <v>67</v>
      </c>
      <c r="D39" s="20" t="s">
        <v>71</v>
      </c>
      <c r="E39" s="16">
        <v>863</v>
      </c>
      <c r="F39" s="24"/>
      <c r="G39" s="28"/>
      <c r="H39" s="19">
        <f t="shared" si="0"/>
        <v>0</v>
      </c>
      <c r="I39" s="19">
        <f t="shared" si="1"/>
        <v>0</v>
      </c>
      <c r="J39" s="19">
        <f t="shared" si="2"/>
        <v>0</v>
      </c>
      <c r="K39" s="19">
        <f t="shared" si="3"/>
        <v>0</v>
      </c>
      <c r="L39" s="19">
        <f t="shared" si="4"/>
        <v>0</v>
      </c>
    </row>
    <row r="40" spans="1:12" ht="63">
      <c r="A40" s="33">
        <v>37</v>
      </c>
      <c r="B40" s="38" t="s">
        <v>58</v>
      </c>
      <c r="C40" s="39" t="s">
        <v>59</v>
      </c>
      <c r="D40" s="20" t="s">
        <v>71</v>
      </c>
      <c r="E40" s="17">
        <v>10882</v>
      </c>
      <c r="F40" s="24"/>
      <c r="G40" s="27"/>
      <c r="H40" s="19">
        <f t="shared" si="0"/>
        <v>0</v>
      </c>
      <c r="I40" s="19">
        <f t="shared" si="1"/>
        <v>0</v>
      </c>
      <c r="J40" s="19">
        <f t="shared" si="2"/>
        <v>0</v>
      </c>
      <c r="K40" s="19">
        <f t="shared" si="3"/>
        <v>0</v>
      </c>
      <c r="L40" s="19">
        <f t="shared" si="4"/>
        <v>0</v>
      </c>
    </row>
    <row r="41" spans="1:12" ht="63">
      <c r="A41" s="33">
        <v>38</v>
      </c>
      <c r="B41" s="34" t="s">
        <v>60</v>
      </c>
      <c r="C41" s="23" t="s">
        <v>61</v>
      </c>
      <c r="D41" s="20" t="s">
        <v>71</v>
      </c>
      <c r="E41" s="17">
        <v>5255</v>
      </c>
      <c r="F41" s="24"/>
      <c r="G41" s="27"/>
      <c r="H41" s="19">
        <f t="shared" si="0"/>
        <v>0</v>
      </c>
      <c r="I41" s="19">
        <f t="shared" si="1"/>
        <v>0</v>
      </c>
      <c r="J41" s="19">
        <f t="shared" si="2"/>
        <v>0</v>
      </c>
      <c r="K41" s="19">
        <f t="shared" si="3"/>
        <v>0</v>
      </c>
      <c r="L41" s="19">
        <f t="shared" si="4"/>
        <v>0</v>
      </c>
    </row>
    <row r="42" spans="1:12" ht="63">
      <c r="A42" s="33">
        <v>39</v>
      </c>
      <c r="B42" s="34" t="s">
        <v>62</v>
      </c>
      <c r="C42" s="23" t="s">
        <v>73</v>
      </c>
      <c r="D42" s="20" t="s">
        <v>71</v>
      </c>
      <c r="E42" s="17">
        <v>212145</v>
      </c>
      <c r="F42" s="24"/>
      <c r="G42" s="27"/>
      <c r="H42" s="19">
        <f t="shared" si="0"/>
        <v>0</v>
      </c>
      <c r="I42" s="19">
        <f t="shared" si="1"/>
        <v>0</v>
      </c>
      <c r="J42" s="19">
        <f t="shared" si="2"/>
        <v>0</v>
      </c>
      <c r="K42" s="19">
        <f t="shared" si="3"/>
        <v>0</v>
      </c>
      <c r="L42" s="19">
        <f t="shared" si="4"/>
        <v>0</v>
      </c>
    </row>
    <row r="43" spans="1:12" ht="63">
      <c r="A43" s="33">
        <v>40</v>
      </c>
      <c r="B43" s="34" t="s">
        <v>63</v>
      </c>
      <c r="C43" s="23" t="s">
        <v>64</v>
      </c>
      <c r="D43" s="20" t="s">
        <v>71</v>
      </c>
      <c r="E43" s="17">
        <v>25365</v>
      </c>
      <c r="F43" s="24"/>
      <c r="G43" s="27"/>
      <c r="H43" s="19">
        <f t="shared" si="0"/>
        <v>0</v>
      </c>
      <c r="I43" s="19">
        <f t="shared" si="1"/>
        <v>0</v>
      </c>
      <c r="J43" s="19">
        <f t="shared" si="2"/>
        <v>0</v>
      </c>
      <c r="K43" s="19">
        <f t="shared" si="3"/>
        <v>0</v>
      </c>
      <c r="L43" s="19">
        <f t="shared" si="4"/>
        <v>0</v>
      </c>
    </row>
    <row r="44" spans="1:12" ht="78.75">
      <c r="A44" s="33">
        <v>41</v>
      </c>
      <c r="B44" s="31" t="s">
        <v>74</v>
      </c>
      <c r="C44" s="18" t="s">
        <v>100</v>
      </c>
      <c r="D44" s="20" t="s">
        <v>71</v>
      </c>
      <c r="E44" s="17">
        <v>8000</v>
      </c>
      <c r="F44" s="24"/>
      <c r="G44" s="27"/>
      <c r="H44" s="19">
        <f t="shared" si="0"/>
        <v>0</v>
      </c>
      <c r="I44" s="19">
        <f t="shared" si="1"/>
        <v>0</v>
      </c>
      <c r="J44" s="19">
        <f t="shared" si="2"/>
        <v>0</v>
      </c>
      <c r="K44" s="19">
        <f t="shared" si="3"/>
        <v>0</v>
      </c>
      <c r="L44" s="19">
        <f t="shared" si="4"/>
        <v>0</v>
      </c>
    </row>
    <row r="45" spans="1:12" ht="63">
      <c r="A45" s="33">
        <v>42</v>
      </c>
      <c r="B45" s="31" t="s">
        <v>74</v>
      </c>
      <c r="C45" s="18" t="s">
        <v>101</v>
      </c>
      <c r="D45" s="20" t="s">
        <v>71</v>
      </c>
      <c r="E45" s="17">
        <v>7500</v>
      </c>
      <c r="F45" s="24"/>
      <c r="G45" s="27"/>
      <c r="H45" s="19">
        <f t="shared" si="0"/>
        <v>0</v>
      </c>
      <c r="I45" s="19">
        <f t="shared" si="1"/>
        <v>0</v>
      </c>
      <c r="J45" s="19">
        <f t="shared" si="2"/>
        <v>0</v>
      </c>
      <c r="K45" s="19">
        <f t="shared" si="3"/>
        <v>0</v>
      </c>
      <c r="L45" s="19">
        <f t="shared" si="4"/>
        <v>0</v>
      </c>
    </row>
    <row r="46" spans="1:12" ht="31.5">
      <c r="A46" s="33">
        <v>43</v>
      </c>
      <c r="B46" s="34" t="s">
        <v>65</v>
      </c>
      <c r="C46" s="23" t="s">
        <v>103</v>
      </c>
      <c r="D46" s="20" t="s">
        <v>70</v>
      </c>
      <c r="E46" s="17">
        <v>3814</v>
      </c>
      <c r="F46" s="24"/>
      <c r="G46" s="27"/>
      <c r="H46" s="19">
        <f t="shared" si="0"/>
        <v>0</v>
      </c>
      <c r="I46" s="19">
        <f t="shared" si="1"/>
        <v>0</v>
      </c>
      <c r="J46" s="19">
        <f t="shared" si="2"/>
        <v>0</v>
      </c>
      <c r="K46" s="19">
        <f t="shared" si="3"/>
        <v>0</v>
      </c>
      <c r="L46" s="19">
        <f t="shared" si="4"/>
        <v>0</v>
      </c>
    </row>
    <row r="47" spans="1:12" ht="31.5">
      <c r="A47" s="33">
        <v>44</v>
      </c>
      <c r="B47" s="34" t="s">
        <v>76</v>
      </c>
      <c r="C47" s="23" t="s">
        <v>77</v>
      </c>
      <c r="D47" s="20" t="s">
        <v>71</v>
      </c>
      <c r="E47" s="17">
        <v>2099</v>
      </c>
      <c r="F47" s="24"/>
      <c r="G47" s="27"/>
      <c r="H47" s="19">
        <f t="shared" si="0"/>
        <v>0</v>
      </c>
      <c r="I47" s="19">
        <f t="shared" si="1"/>
        <v>0</v>
      </c>
      <c r="J47" s="19">
        <f t="shared" si="2"/>
        <v>0</v>
      </c>
      <c r="K47" s="19">
        <f t="shared" si="3"/>
        <v>0</v>
      </c>
      <c r="L47" s="19">
        <f t="shared" si="4"/>
        <v>0</v>
      </c>
    </row>
    <row r="48" spans="1:12" ht="31.5">
      <c r="A48" s="33">
        <v>45</v>
      </c>
      <c r="B48" s="34" t="s">
        <v>118</v>
      </c>
      <c r="C48" s="23" t="s">
        <v>117</v>
      </c>
      <c r="D48" s="20" t="s">
        <v>71</v>
      </c>
      <c r="E48" s="17">
        <v>2070</v>
      </c>
      <c r="F48" s="24"/>
      <c r="G48" s="27"/>
      <c r="H48" s="19">
        <f t="shared" si="0"/>
        <v>0</v>
      </c>
      <c r="I48" s="19">
        <f t="shared" si="1"/>
        <v>0</v>
      </c>
      <c r="J48" s="19">
        <f t="shared" si="2"/>
        <v>0</v>
      </c>
      <c r="K48" s="19">
        <f t="shared" si="3"/>
        <v>0</v>
      </c>
      <c r="L48" s="19">
        <f t="shared" si="4"/>
        <v>0</v>
      </c>
    </row>
    <row r="49" spans="1:12" s="6" customFormat="1" ht="15.75">
      <c r="A49" s="46">
        <v>46</v>
      </c>
      <c r="B49" s="49" t="s">
        <v>105</v>
      </c>
      <c r="C49" s="50"/>
      <c r="D49" s="50"/>
      <c r="E49" s="50"/>
      <c r="F49" s="50"/>
      <c r="G49" s="50"/>
      <c r="H49" s="50"/>
      <c r="I49" s="51"/>
      <c r="J49" s="47">
        <f>SUM(J4:J48)</f>
        <v>0</v>
      </c>
      <c r="K49" s="47">
        <f>SUM(K4:K48)</f>
        <v>0</v>
      </c>
      <c r="L49" s="47">
        <f>SUM(L4:L48)</f>
        <v>0</v>
      </c>
    </row>
    <row r="50" spans="1:12" s="6" customFormat="1">
      <c r="A50" s="8"/>
      <c r="B50" s="9"/>
      <c r="C50" s="8"/>
      <c r="D50" s="8"/>
    </row>
    <row r="51" spans="1:12" s="6" customFormat="1">
      <c r="A51" s="8"/>
      <c r="B51" s="9"/>
      <c r="C51" s="8"/>
      <c r="D51" s="8"/>
    </row>
    <row r="52" spans="1:12" s="6" customFormat="1" ht="23.25">
      <c r="A52" s="8"/>
      <c r="B52" s="9"/>
      <c r="C52" s="8"/>
      <c r="D52" s="8"/>
      <c r="F52" s="14"/>
      <c r="G52" s="12"/>
    </row>
    <row r="53" spans="1:12" s="6" customFormat="1" ht="23.25">
      <c r="A53" s="8"/>
      <c r="B53" s="9"/>
      <c r="C53" s="8"/>
      <c r="D53" s="8"/>
      <c r="F53" s="13"/>
      <c r="G53" s="12"/>
    </row>
    <row r="54" spans="1:12" s="6" customFormat="1">
      <c r="A54" s="8"/>
      <c r="B54" s="9"/>
      <c r="C54" s="8"/>
      <c r="D54" s="8"/>
    </row>
    <row r="55" spans="1:12" s="6" customFormat="1" ht="23.25">
      <c r="A55" s="8"/>
      <c r="B55" s="9"/>
      <c r="C55" s="8"/>
      <c r="D55" s="8"/>
      <c r="F55" s="13"/>
      <c r="G55" s="12"/>
    </row>
    <row r="56" spans="1:12" s="6" customFormat="1">
      <c r="A56" s="8"/>
      <c r="B56" s="9"/>
      <c r="C56" s="8"/>
      <c r="D56" s="8"/>
    </row>
    <row r="57" spans="1:12" s="6" customFormat="1">
      <c r="A57" s="8"/>
      <c r="B57" s="9"/>
      <c r="C57" s="8"/>
      <c r="D57" s="8"/>
    </row>
    <row r="58" spans="1:12" s="6" customFormat="1">
      <c r="A58" s="8"/>
      <c r="B58" s="9"/>
      <c r="C58" s="8"/>
      <c r="D58" s="8"/>
    </row>
    <row r="59" spans="1:12" s="6" customFormat="1">
      <c r="A59" s="8"/>
      <c r="B59" s="9"/>
      <c r="C59" s="8"/>
      <c r="D59" s="8"/>
    </row>
    <row r="60" spans="1:12" s="6" customFormat="1">
      <c r="A60" s="8"/>
      <c r="B60" s="9"/>
      <c r="C60" s="8"/>
      <c r="D60" s="8"/>
    </row>
    <row r="61" spans="1:12" s="6" customFormat="1">
      <c r="A61" s="8"/>
      <c r="B61" s="9"/>
      <c r="C61" s="8"/>
      <c r="D61" s="8"/>
    </row>
    <row r="62" spans="1:12" s="6" customFormat="1">
      <c r="A62" s="8"/>
      <c r="B62" s="9"/>
      <c r="C62" s="8"/>
      <c r="D62" s="8"/>
    </row>
    <row r="63" spans="1:12" s="6" customFormat="1">
      <c r="A63" s="8"/>
      <c r="B63" s="9"/>
      <c r="C63" s="8"/>
      <c r="D63" s="8"/>
    </row>
    <row r="64" spans="1:12" s="6" customFormat="1">
      <c r="A64" s="8"/>
      <c r="B64" s="9"/>
      <c r="C64" s="8"/>
      <c r="D64" s="8"/>
    </row>
    <row r="65" spans="1:4" s="6" customFormat="1">
      <c r="A65" s="8"/>
      <c r="B65" s="9"/>
      <c r="C65" s="8"/>
      <c r="D65" s="8"/>
    </row>
    <row r="66" spans="1:4" s="6" customFormat="1">
      <c r="A66" s="8"/>
      <c r="B66" s="9"/>
      <c r="C66" s="8"/>
      <c r="D66" s="8"/>
    </row>
    <row r="67" spans="1:4" s="6" customFormat="1">
      <c r="A67" s="8"/>
      <c r="B67" s="9"/>
      <c r="C67" s="8"/>
      <c r="D67" s="8"/>
    </row>
    <row r="68" spans="1:4" s="6" customFormat="1">
      <c r="A68" s="8"/>
      <c r="B68" s="9"/>
      <c r="C68" s="8"/>
      <c r="D68" s="8"/>
    </row>
    <row r="69" spans="1:4" s="6" customFormat="1">
      <c r="A69" s="8"/>
      <c r="B69" s="9"/>
      <c r="C69" s="8"/>
      <c r="D69" s="8"/>
    </row>
    <row r="70" spans="1:4" s="6" customFormat="1">
      <c r="A70" s="8"/>
      <c r="B70" s="9"/>
      <c r="C70" s="8"/>
      <c r="D70" s="8"/>
    </row>
    <row r="71" spans="1:4" s="6" customFormat="1">
      <c r="A71" s="8"/>
      <c r="B71" s="9"/>
      <c r="C71" s="8"/>
      <c r="D71" s="8"/>
    </row>
    <row r="72" spans="1:4" s="6" customFormat="1">
      <c r="A72" s="8"/>
      <c r="B72" s="9"/>
      <c r="C72" s="8"/>
      <c r="D72" s="8"/>
    </row>
    <row r="73" spans="1:4" s="6" customFormat="1">
      <c r="A73" s="8"/>
      <c r="B73" s="9"/>
      <c r="C73" s="8"/>
      <c r="D73" s="8"/>
    </row>
    <row r="74" spans="1:4" s="6" customFormat="1">
      <c r="A74" s="8"/>
      <c r="B74" s="9"/>
      <c r="C74" s="8"/>
      <c r="D74" s="8"/>
    </row>
    <row r="75" spans="1:4" s="6" customFormat="1">
      <c r="A75" s="8"/>
      <c r="B75" s="9"/>
      <c r="C75" s="8"/>
      <c r="D75" s="8"/>
    </row>
    <row r="76" spans="1:4" s="6" customFormat="1">
      <c r="A76" s="8"/>
      <c r="B76" s="9"/>
      <c r="C76" s="8"/>
      <c r="D76" s="8"/>
    </row>
    <row r="77" spans="1:4" s="6" customFormat="1">
      <c r="A77" s="8"/>
      <c r="B77" s="9"/>
      <c r="C77" s="8"/>
      <c r="D77" s="8"/>
    </row>
    <row r="78" spans="1:4" s="6" customFormat="1">
      <c r="A78" s="8"/>
      <c r="B78" s="9"/>
      <c r="C78" s="8"/>
      <c r="D78" s="8"/>
    </row>
    <row r="79" spans="1:4" s="6" customFormat="1">
      <c r="A79" s="8"/>
      <c r="B79" s="9"/>
      <c r="C79" s="8"/>
      <c r="D79" s="8"/>
    </row>
    <row r="80" spans="1:4" s="6" customFormat="1">
      <c r="A80" s="8"/>
      <c r="B80" s="9"/>
      <c r="C80" s="8"/>
      <c r="D80" s="8"/>
    </row>
    <row r="81" spans="1:4" s="6" customFormat="1">
      <c r="A81" s="8"/>
      <c r="B81" s="9"/>
      <c r="C81" s="8"/>
      <c r="D81" s="8"/>
    </row>
    <row r="82" spans="1:4" s="6" customFormat="1">
      <c r="A82" s="8"/>
      <c r="B82" s="9"/>
      <c r="C82" s="8"/>
      <c r="D82" s="8"/>
    </row>
    <row r="83" spans="1:4" s="6" customFormat="1">
      <c r="A83" s="8"/>
      <c r="B83" s="9"/>
      <c r="C83" s="8"/>
      <c r="D83" s="8"/>
    </row>
    <row r="84" spans="1:4" s="6" customFormat="1">
      <c r="A84" s="8"/>
      <c r="B84" s="9"/>
      <c r="C84" s="8"/>
      <c r="D84" s="8"/>
    </row>
    <row r="85" spans="1:4" s="6" customFormat="1">
      <c r="A85" s="8"/>
      <c r="B85" s="9"/>
      <c r="C85" s="8"/>
      <c r="D85" s="8"/>
    </row>
    <row r="86" spans="1:4" s="6" customFormat="1">
      <c r="A86" s="8"/>
      <c r="B86" s="9"/>
      <c r="C86" s="8"/>
      <c r="D86" s="8"/>
    </row>
    <row r="87" spans="1:4" s="6" customFormat="1">
      <c r="A87" s="8"/>
      <c r="B87" s="9"/>
      <c r="C87" s="8"/>
      <c r="D87" s="8"/>
    </row>
    <row r="88" spans="1:4" s="6" customFormat="1">
      <c r="A88" s="8"/>
      <c r="B88" s="9"/>
      <c r="C88" s="8"/>
      <c r="D88" s="8"/>
    </row>
    <row r="89" spans="1:4" s="6" customFormat="1">
      <c r="A89" s="8"/>
      <c r="B89" s="9"/>
      <c r="C89" s="8"/>
      <c r="D89" s="8"/>
    </row>
    <row r="90" spans="1:4" s="6" customFormat="1">
      <c r="A90" s="8"/>
      <c r="B90" s="9"/>
      <c r="C90" s="8"/>
      <c r="D90" s="8"/>
    </row>
    <row r="91" spans="1:4" s="6" customFormat="1">
      <c r="A91" s="8"/>
      <c r="B91" s="9"/>
      <c r="C91" s="8"/>
      <c r="D91" s="8"/>
    </row>
    <row r="92" spans="1:4" s="6" customFormat="1">
      <c r="A92" s="8"/>
      <c r="B92" s="9"/>
      <c r="C92" s="8"/>
      <c r="D92" s="8"/>
    </row>
    <row r="93" spans="1:4" s="6" customFormat="1">
      <c r="A93" s="8"/>
      <c r="B93" s="9"/>
      <c r="C93" s="8"/>
      <c r="D93" s="8"/>
    </row>
    <row r="94" spans="1:4" s="6" customFormat="1">
      <c r="A94" s="8"/>
      <c r="B94" s="9"/>
      <c r="C94" s="8"/>
      <c r="D94" s="8"/>
    </row>
    <row r="95" spans="1:4" s="6" customFormat="1">
      <c r="A95" s="8"/>
      <c r="B95" s="9"/>
      <c r="C95" s="8"/>
      <c r="D95" s="8"/>
    </row>
    <row r="96" spans="1:4" s="6" customFormat="1">
      <c r="A96" s="8"/>
      <c r="B96" s="9"/>
      <c r="C96" s="8"/>
      <c r="D96" s="8"/>
    </row>
    <row r="97" spans="1:4" s="6" customFormat="1">
      <c r="A97" s="8"/>
      <c r="B97" s="9"/>
      <c r="C97" s="8"/>
      <c r="D97" s="8"/>
    </row>
    <row r="98" spans="1:4" s="6" customFormat="1">
      <c r="A98" s="8"/>
      <c r="B98" s="9"/>
      <c r="C98" s="8"/>
      <c r="D98" s="8"/>
    </row>
    <row r="99" spans="1:4" s="6" customFormat="1">
      <c r="A99" s="8"/>
      <c r="B99" s="9"/>
      <c r="C99" s="8"/>
      <c r="D99" s="8"/>
    </row>
    <row r="100" spans="1:4" s="6" customFormat="1">
      <c r="A100" s="8"/>
      <c r="B100" s="9"/>
      <c r="C100" s="8"/>
      <c r="D100" s="8"/>
    </row>
    <row r="101" spans="1:4" s="6" customFormat="1">
      <c r="A101" s="8"/>
      <c r="B101" s="9"/>
      <c r="C101" s="8"/>
      <c r="D101" s="8"/>
    </row>
    <row r="102" spans="1:4" s="6" customFormat="1">
      <c r="A102" s="8"/>
      <c r="B102" s="9"/>
      <c r="C102" s="8"/>
      <c r="D102" s="8"/>
    </row>
    <row r="103" spans="1:4" s="6" customFormat="1">
      <c r="A103" s="8"/>
      <c r="B103" s="9"/>
      <c r="C103" s="8"/>
      <c r="D103" s="8"/>
    </row>
    <row r="104" spans="1:4" s="6" customFormat="1">
      <c r="A104" s="8"/>
      <c r="B104" s="9"/>
      <c r="C104" s="8"/>
      <c r="D104" s="8"/>
    </row>
    <row r="105" spans="1:4" s="6" customFormat="1">
      <c r="A105" s="8"/>
      <c r="B105" s="9"/>
      <c r="C105" s="8"/>
      <c r="D105" s="8"/>
    </row>
    <row r="106" spans="1:4" s="6" customFormat="1">
      <c r="A106" s="8"/>
      <c r="B106" s="9"/>
      <c r="C106" s="8"/>
      <c r="D106" s="8"/>
    </row>
    <row r="107" spans="1:4" s="6" customFormat="1">
      <c r="A107" s="8"/>
      <c r="B107" s="9"/>
      <c r="C107" s="8"/>
      <c r="D107" s="8"/>
    </row>
    <row r="108" spans="1:4" s="6" customFormat="1">
      <c r="A108" s="8"/>
      <c r="B108" s="9"/>
      <c r="C108" s="8"/>
      <c r="D108" s="8"/>
    </row>
    <row r="109" spans="1:4" s="6" customFormat="1">
      <c r="A109" s="8"/>
      <c r="B109" s="9"/>
      <c r="C109" s="8"/>
      <c r="D109" s="8"/>
    </row>
    <row r="110" spans="1:4" s="6" customFormat="1">
      <c r="A110" s="8"/>
      <c r="B110" s="9"/>
      <c r="C110" s="8"/>
      <c r="D110" s="8"/>
    </row>
    <row r="111" spans="1:4" s="6" customFormat="1">
      <c r="A111" s="8"/>
      <c r="B111" s="9"/>
      <c r="C111" s="8"/>
      <c r="D111" s="8"/>
    </row>
    <row r="112" spans="1:4" s="6" customFormat="1">
      <c r="A112" s="8"/>
      <c r="B112" s="9"/>
      <c r="C112" s="8"/>
      <c r="D112" s="8"/>
    </row>
    <row r="113" spans="1:4" s="6" customFormat="1">
      <c r="A113" s="8"/>
      <c r="B113" s="9"/>
      <c r="C113" s="8"/>
      <c r="D113" s="8"/>
    </row>
    <row r="114" spans="1:4" s="6" customFormat="1">
      <c r="A114" s="8"/>
      <c r="B114" s="9"/>
      <c r="C114" s="8"/>
      <c r="D114" s="8"/>
    </row>
    <row r="115" spans="1:4" s="6" customFormat="1">
      <c r="A115" s="8"/>
      <c r="B115" s="9"/>
      <c r="C115" s="8"/>
      <c r="D115" s="8"/>
    </row>
    <row r="116" spans="1:4" s="6" customFormat="1">
      <c r="A116" s="8"/>
      <c r="B116" s="9"/>
      <c r="C116" s="8"/>
      <c r="D116" s="8"/>
    </row>
    <row r="117" spans="1:4" s="6" customFormat="1">
      <c r="A117" s="8"/>
      <c r="B117" s="9"/>
      <c r="C117" s="8"/>
      <c r="D117" s="8"/>
    </row>
    <row r="118" spans="1:4" s="6" customFormat="1">
      <c r="A118" s="8"/>
      <c r="B118" s="9"/>
      <c r="C118" s="8"/>
      <c r="D118" s="8"/>
    </row>
    <row r="119" spans="1:4" s="6" customFormat="1">
      <c r="A119" s="8"/>
      <c r="B119" s="9"/>
      <c r="C119" s="8"/>
      <c r="D119" s="8"/>
    </row>
    <row r="120" spans="1:4" s="6" customFormat="1">
      <c r="A120" s="8"/>
      <c r="B120" s="9"/>
      <c r="C120" s="8"/>
      <c r="D120" s="8"/>
    </row>
    <row r="121" spans="1:4" s="6" customFormat="1">
      <c r="A121" s="8"/>
      <c r="B121" s="9"/>
      <c r="C121" s="8"/>
      <c r="D121" s="8"/>
    </row>
    <row r="122" spans="1:4" s="6" customFormat="1">
      <c r="A122" s="8"/>
      <c r="B122" s="9"/>
      <c r="C122" s="8"/>
      <c r="D122" s="8"/>
    </row>
    <row r="123" spans="1:4" s="6" customFormat="1">
      <c r="A123" s="8"/>
      <c r="B123" s="9"/>
      <c r="C123" s="8"/>
      <c r="D123" s="8"/>
    </row>
    <row r="124" spans="1:4" s="6" customFormat="1">
      <c r="A124" s="8"/>
      <c r="B124" s="9"/>
      <c r="C124" s="8"/>
      <c r="D124" s="8"/>
    </row>
    <row r="125" spans="1:4" s="6" customFormat="1">
      <c r="A125" s="8"/>
      <c r="B125" s="9"/>
      <c r="C125" s="8"/>
      <c r="D125" s="8"/>
    </row>
    <row r="126" spans="1:4" s="6" customFormat="1">
      <c r="A126" s="8"/>
      <c r="B126" s="9"/>
      <c r="C126" s="8"/>
      <c r="D126" s="8"/>
    </row>
    <row r="127" spans="1:4" s="6" customFormat="1">
      <c r="A127" s="8"/>
      <c r="B127" s="9"/>
      <c r="C127" s="8"/>
      <c r="D127" s="8"/>
    </row>
    <row r="128" spans="1:4" s="6" customFormat="1">
      <c r="A128" s="8"/>
      <c r="B128" s="9"/>
      <c r="C128" s="8"/>
      <c r="D128" s="8"/>
    </row>
    <row r="129" spans="1:4" s="6" customFormat="1">
      <c r="A129" s="8"/>
      <c r="B129" s="9"/>
      <c r="C129" s="8"/>
      <c r="D129" s="8"/>
    </row>
    <row r="130" spans="1:4" s="6" customFormat="1">
      <c r="A130" s="8"/>
      <c r="B130" s="9"/>
      <c r="C130" s="8"/>
      <c r="D130" s="8"/>
    </row>
    <row r="131" spans="1:4" s="6" customFormat="1">
      <c r="A131" s="8"/>
      <c r="B131" s="9"/>
      <c r="C131" s="8"/>
      <c r="D131" s="8"/>
    </row>
    <row r="132" spans="1:4" s="6" customFormat="1">
      <c r="A132" s="8"/>
      <c r="B132" s="9"/>
      <c r="C132" s="8"/>
      <c r="D132" s="8"/>
    </row>
    <row r="133" spans="1:4" s="6" customFormat="1">
      <c r="A133" s="8"/>
      <c r="B133" s="9"/>
      <c r="C133" s="8"/>
      <c r="D133" s="8"/>
    </row>
    <row r="134" spans="1:4" s="6" customFormat="1">
      <c r="A134" s="8"/>
      <c r="B134" s="9"/>
      <c r="C134" s="8"/>
      <c r="D134" s="8"/>
    </row>
    <row r="135" spans="1:4" s="6" customFormat="1">
      <c r="A135" s="8"/>
      <c r="B135" s="9"/>
      <c r="C135" s="8"/>
      <c r="D135" s="8"/>
    </row>
    <row r="136" spans="1:4" s="6" customFormat="1">
      <c r="A136" s="8"/>
      <c r="B136" s="9"/>
      <c r="C136" s="8"/>
      <c r="D136" s="8"/>
    </row>
    <row r="137" spans="1:4" s="6" customFormat="1">
      <c r="A137" s="8"/>
      <c r="B137" s="9"/>
      <c r="C137" s="8"/>
      <c r="D137" s="8"/>
    </row>
    <row r="138" spans="1:4" s="6" customFormat="1">
      <c r="A138" s="8"/>
      <c r="B138" s="9"/>
      <c r="C138" s="8"/>
      <c r="D138" s="8"/>
    </row>
    <row r="139" spans="1:4" s="6" customFormat="1">
      <c r="A139" s="8"/>
      <c r="B139" s="9"/>
      <c r="C139" s="8"/>
      <c r="D139" s="8"/>
    </row>
    <row r="140" spans="1:4" s="6" customFormat="1">
      <c r="A140" s="8"/>
      <c r="B140" s="9"/>
      <c r="C140" s="8"/>
      <c r="D140" s="8"/>
    </row>
    <row r="141" spans="1:4" s="6" customFormat="1">
      <c r="A141" s="8"/>
      <c r="B141" s="9"/>
      <c r="C141" s="8"/>
      <c r="D141" s="8"/>
    </row>
    <row r="142" spans="1:4" s="6" customFormat="1">
      <c r="A142" s="8"/>
      <c r="B142" s="9"/>
      <c r="C142" s="8"/>
      <c r="D142" s="8"/>
    </row>
    <row r="143" spans="1:4" s="6" customFormat="1">
      <c r="A143" s="8"/>
      <c r="B143" s="9"/>
      <c r="C143" s="8"/>
      <c r="D143" s="8"/>
    </row>
    <row r="144" spans="1:4" s="6" customFormat="1">
      <c r="A144" s="8"/>
      <c r="B144" s="9"/>
      <c r="C144" s="8"/>
      <c r="D144" s="8"/>
    </row>
    <row r="145" spans="1:4" s="6" customFormat="1">
      <c r="A145" s="8"/>
      <c r="B145" s="9"/>
      <c r="C145" s="8"/>
      <c r="D145" s="8"/>
    </row>
    <row r="146" spans="1:4" s="6" customFormat="1">
      <c r="A146" s="8"/>
      <c r="B146" s="9"/>
      <c r="C146" s="8"/>
      <c r="D146" s="8"/>
    </row>
    <row r="147" spans="1:4" s="6" customFormat="1">
      <c r="A147" s="8"/>
      <c r="B147" s="9"/>
      <c r="C147" s="8"/>
      <c r="D147" s="8"/>
    </row>
    <row r="148" spans="1:4" s="6" customFormat="1">
      <c r="A148" s="8"/>
      <c r="B148" s="9"/>
      <c r="C148" s="8"/>
      <c r="D148" s="8"/>
    </row>
    <row r="149" spans="1:4" s="6" customFormat="1">
      <c r="A149" s="8"/>
      <c r="B149" s="9"/>
      <c r="C149" s="8"/>
      <c r="D149" s="8"/>
    </row>
    <row r="150" spans="1:4" s="6" customFormat="1">
      <c r="A150" s="8"/>
      <c r="B150" s="9"/>
      <c r="C150" s="8"/>
      <c r="D150" s="8"/>
    </row>
    <row r="151" spans="1:4" s="6" customFormat="1">
      <c r="A151" s="8"/>
      <c r="B151" s="9"/>
      <c r="C151" s="8"/>
      <c r="D151" s="8"/>
    </row>
    <row r="152" spans="1:4" s="6" customFormat="1">
      <c r="A152" s="8"/>
      <c r="B152" s="9"/>
      <c r="C152" s="8"/>
      <c r="D152" s="8"/>
    </row>
    <row r="153" spans="1:4" s="6" customFormat="1">
      <c r="A153" s="8"/>
      <c r="B153" s="9"/>
      <c r="C153" s="8"/>
      <c r="D153" s="8"/>
    </row>
    <row r="154" spans="1:4" s="6" customFormat="1">
      <c r="A154" s="8"/>
      <c r="B154" s="9"/>
      <c r="C154" s="8"/>
      <c r="D154" s="8"/>
    </row>
    <row r="155" spans="1:4" s="6" customFormat="1">
      <c r="A155" s="8"/>
      <c r="B155" s="9"/>
      <c r="C155" s="8"/>
      <c r="D155" s="8"/>
    </row>
    <row r="156" spans="1:4" s="6" customFormat="1">
      <c r="A156" s="8"/>
      <c r="B156" s="9"/>
      <c r="C156" s="8"/>
      <c r="D156" s="8"/>
    </row>
    <row r="157" spans="1:4" s="6" customFormat="1">
      <c r="A157" s="8"/>
      <c r="B157" s="9"/>
      <c r="C157" s="8"/>
      <c r="D157" s="8"/>
    </row>
    <row r="158" spans="1:4" s="6" customFormat="1">
      <c r="A158" s="8"/>
      <c r="B158" s="9"/>
      <c r="C158" s="8"/>
      <c r="D158" s="8"/>
    </row>
    <row r="159" spans="1:4" s="6" customFormat="1">
      <c r="A159" s="8"/>
      <c r="B159" s="9"/>
      <c r="C159" s="8"/>
      <c r="D159" s="8"/>
    </row>
    <row r="160" spans="1:4" s="6" customFormat="1">
      <c r="A160" s="8"/>
      <c r="B160" s="9"/>
      <c r="C160" s="8"/>
      <c r="D160" s="8"/>
    </row>
    <row r="161" spans="1:4" s="6" customFormat="1">
      <c r="A161" s="8"/>
      <c r="B161" s="9"/>
      <c r="C161" s="8"/>
      <c r="D161" s="8"/>
    </row>
    <row r="162" spans="1:4" s="6" customFormat="1">
      <c r="A162" s="8"/>
      <c r="B162" s="9"/>
      <c r="C162" s="8"/>
      <c r="D162" s="8"/>
    </row>
    <row r="163" spans="1:4" s="6" customFormat="1">
      <c r="A163" s="8"/>
      <c r="B163" s="9"/>
      <c r="C163" s="8"/>
      <c r="D163" s="8"/>
    </row>
    <row r="164" spans="1:4" s="6" customFormat="1">
      <c r="A164" s="8"/>
      <c r="B164" s="9"/>
      <c r="C164" s="8"/>
      <c r="D164" s="8"/>
    </row>
    <row r="165" spans="1:4" s="6" customFormat="1">
      <c r="A165" s="8"/>
      <c r="B165" s="9"/>
      <c r="C165" s="8"/>
      <c r="D165" s="8"/>
    </row>
    <row r="166" spans="1:4" s="6" customFormat="1">
      <c r="A166" s="8"/>
      <c r="B166" s="9"/>
      <c r="C166" s="8"/>
      <c r="D166" s="8"/>
    </row>
    <row r="167" spans="1:4" s="6" customFormat="1">
      <c r="A167" s="8"/>
      <c r="B167" s="9"/>
      <c r="C167" s="8"/>
      <c r="D167" s="8"/>
    </row>
    <row r="168" spans="1:4" s="6" customFormat="1">
      <c r="A168" s="8"/>
      <c r="B168" s="9"/>
      <c r="C168" s="8"/>
      <c r="D168" s="8"/>
    </row>
    <row r="169" spans="1:4" s="6" customFormat="1">
      <c r="A169" s="8"/>
      <c r="B169" s="9"/>
      <c r="C169" s="8"/>
      <c r="D169" s="8"/>
    </row>
    <row r="170" spans="1:4" s="6" customFormat="1">
      <c r="A170" s="8"/>
      <c r="B170" s="9"/>
      <c r="C170" s="8"/>
      <c r="D170" s="8"/>
    </row>
    <row r="171" spans="1:4" s="6" customFormat="1">
      <c r="A171" s="8"/>
      <c r="B171" s="9"/>
      <c r="C171" s="8"/>
      <c r="D171" s="8"/>
    </row>
    <row r="172" spans="1:4" s="6" customFormat="1">
      <c r="A172" s="8"/>
      <c r="B172" s="9"/>
      <c r="C172" s="8"/>
      <c r="D172" s="8"/>
    </row>
    <row r="173" spans="1:4" s="6" customFormat="1">
      <c r="A173" s="8"/>
      <c r="B173" s="9"/>
      <c r="C173" s="8"/>
      <c r="D173" s="8"/>
    </row>
    <row r="174" spans="1:4" s="6" customFormat="1">
      <c r="A174" s="8"/>
      <c r="B174" s="9"/>
      <c r="C174" s="8"/>
      <c r="D174" s="8"/>
    </row>
    <row r="175" spans="1:4" s="6" customFormat="1">
      <c r="A175" s="8"/>
      <c r="B175" s="9"/>
      <c r="C175" s="8"/>
      <c r="D175" s="8"/>
    </row>
    <row r="176" spans="1:4" s="6" customFormat="1">
      <c r="A176" s="8"/>
      <c r="B176" s="9"/>
      <c r="C176" s="8"/>
      <c r="D176" s="8"/>
    </row>
    <row r="177" spans="1:4" s="6" customFormat="1">
      <c r="A177" s="8"/>
      <c r="B177" s="9"/>
      <c r="C177" s="8"/>
      <c r="D177" s="8"/>
    </row>
    <row r="178" spans="1:4" s="6" customFormat="1">
      <c r="A178" s="8"/>
      <c r="B178" s="9"/>
      <c r="C178" s="8"/>
      <c r="D178" s="8"/>
    </row>
    <row r="179" spans="1:4" s="6" customFormat="1">
      <c r="A179" s="8"/>
      <c r="B179" s="9"/>
      <c r="C179" s="8"/>
      <c r="D179" s="8"/>
    </row>
    <row r="180" spans="1:4" s="6" customFormat="1">
      <c r="A180" s="8"/>
      <c r="B180" s="9"/>
      <c r="C180" s="8"/>
      <c r="D180" s="8"/>
    </row>
    <row r="181" spans="1:4" s="6" customFormat="1">
      <c r="A181" s="8"/>
      <c r="B181" s="9"/>
      <c r="C181" s="8"/>
      <c r="D181" s="8"/>
    </row>
    <row r="182" spans="1:4" s="6" customFormat="1">
      <c r="A182" s="8"/>
      <c r="B182" s="9"/>
      <c r="C182" s="8"/>
      <c r="D182" s="8"/>
    </row>
    <row r="183" spans="1:4" s="6" customFormat="1">
      <c r="A183" s="8"/>
      <c r="B183" s="9"/>
      <c r="C183" s="8"/>
      <c r="D183" s="8"/>
    </row>
    <row r="184" spans="1:4" s="6" customFormat="1">
      <c r="A184" s="8"/>
      <c r="B184" s="9"/>
      <c r="C184" s="8"/>
      <c r="D184" s="8"/>
    </row>
    <row r="185" spans="1:4" s="6" customFormat="1">
      <c r="A185" s="8"/>
      <c r="B185" s="9"/>
      <c r="C185" s="8"/>
      <c r="D185" s="8"/>
    </row>
    <row r="186" spans="1:4" s="6" customFormat="1">
      <c r="A186" s="8"/>
      <c r="B186" s="9"/>
      <c r="C186" s="8"/>
      <c r="D186" s="8"/>
    </row>
    <row r="187" spans="1:4" s="6" customFormat="1">
      <c r="A187" s="8"/>
      <c r="B187" s="9"/>
      <c r="C187" s="8"/>
      <c r="D187" s="8"/>
    </row>
    <row r="188" spans="1:4" s="6" customFormat="1">
      <c r="A188" s="8"/>
      <c r="B188" s="9"/>
      <c r="C188" s="8"/>
      <c r="D188" s="8"/>
    </row>
    <row r="189" spans="1:4" s="6" customFormat="1">
      <c r="A189" s="8"/>
      <c r="B189" s="9"/>
      <c r="C189" s="8"/>
      <c r="D189" s="8"/>
    </row>
    <row r="190" spans="1:4" s="6" customFormat="1">
      <c r="A190" s="8"/>
      <c r="B190" s="9"/>
      <c r="C190" s="8"/>
      <c r="D190" s="8"/>
    </row>
    <row r="191" spans="1:4" s="6" customFormat="1">
      <c r="A191" s="8"/>
      <c r="B191" s="9"/>
      <c r="C191" s="8"/>
      <c r="D191" s="8"/>
    </row>
    <row r="192" spans="1:4" s="6" customFormat="1">
      <c r="A192" s="8"/>
      <c r="B192" s="9"/>
      <c r="C192" s="8"/>
      <c r="D192" s="8"/>
    </row>
    <row r="193" spans="1:4" s="6" customFormat="1">
      <c r="A193" s="8"/>
      <c r="B193" s="9"/>
      <c r="C193" s="8"/>
      <c r="D193" s="8"/>
    </row>
    <row r="194" spans="1:4" s="6" customFormat="1">
      <c r="A194" s="8"/>
      <c r="B194" s="9"/>
      <c r="C194" s="8"/>
      <c r="D194" s="8"/>
    </row>
    <row r="195" spans="1:4" s="6" customFormat="1">
      <c r="A195" s="8"/>
      <c r="B195" s="9"/>
      <c r="C195" s="8"/>
      <c r="D195" s="8"/>
    </row>
    <row r="196" spans="1:4" s="6" customFormat="1">
      <c r="A196" s="8"/>
      <c r="B196" s="9"/>
      <c r="C196" s="8"/>
      <c r="D196" s="8"/>
    </row>
    <row r="197" spans="1:4" s="6" customFormat="1">
      <c r="A197" s="8"/>
      <c r="B197" s="9"/>
      <c r="C197" s="8"/>
      <c r="D197" s="8"/>
    </row>
    <row r="198" spans="1:4" s="6" customFormat="1">
      <c r="A198" s="8"/>
      <c r="B198" s="9"/>
      <c r="C198" s="8"/>
      <c r="D198" s="8"/>
    </row>
    <row r="199" spans="1:4" s="6" customFormat="1">
      <c r="A199" s="8"/>
      <c r="B199" s="9"/>
      <c r="C199" s="8"/>
      <c r="D199" s="8"/>
    </row>
    <row r="200" spans="1:4" s="6" customFormat="1">
      <c r="A200" s="8"/>
      <c r="B200" s="9"/>
      <c r="C200" s="8"/>
      <c r="D200" s="8"/>
    </row>
    <row r="201" spans="1:4" s="6" customFormat="1">
      <c r="A201" s="8"/>
      <c r="B201" s="9"/>
      <c r="C201" s="8"/>
      <c r="D201" s="8"/>
    </row>
    <row r="202" spans="1:4" s="6" customFormat="1">
      <c r="A202" s="8"/>
      <c r="B202" s="9"/>
      <c r="C202" s="8"/>
      <c r="D202" s="8"/>
    </row>
    <row r="203" spans="1:4" s="6" customFormat="1">
      <c r="A203" s="8"/>
      <c r="B203" s="9"/>
      <c r="C203" s="8"/>
      <c r="D203" s="8"/>
    </row>
    <row r="204" spans="1:4" s="6" customFormat="1">
      <c r="A204" s="8"/>
      <c r="B204" s="9"/>
      <c r="C204" s="8"/>
      <c r="D204" s="8"/>
    </row>
    <row r="205" spans="1:4" s="6" customFormat="1">
      <c r="A205" s="8"/>
      <c r="B205" s="9"/>
      <c r="C205" s="8"/>
      <c r="D205" s="8"/>
    </row>
    <row r="206" spans="1:4" s="6" customFormat="1">
      <c r="A206" s="8"/>
      <c r="B206" s="9"/>
      <c r="C206" s="8"/>
      <c r="D206" s="8"/>
    </row>
    <row r="207" spans="1:4" s="6" customFormat="1">
      <c r="A207" s="8"/>
      <c r="B207" s="9"/>
      <c r="C207" s="8"/>
      <c r="D207" s="8"/>
    </row>
    <row r="208" spans="1:4" s="6" customFormat="1">
      <c r="A208" s="8"/>
      <c r="B208" s="9"/>
      <c r="C208" s="8"/>
      <c r="D208" s="8"/>
    </row>
    <row r="209" spans="1:4" s="6" customFormat="1">
      <c r="A209" s="8"/>
      <c r="B209" s="9"/>
      <c r="C209" s="8"/>
      <c r="D209" s="8"/>
    </row>
    <row r="210" spans="1:4" s="6" customFormat="1">
      <c r="A210" s="8"/>
      <c r="B210" s="9"/>
      <c r="C210" s="8"/>
      <c r="D210" s="8"/>
    </row>
    <row r="211" spans="1:4" s="6" customFormat="1">
      <c r="A211" s="8"/>
      <c r="B211" s="9"/>
      <c r="C211" s="8"/>
      <c r="D211" s="8"/>
    </row>
    <row r="212" spans="1:4" s="6" customFormat="1">
      <c r="A212" s="8"/>
      <c r="B212" s="9"/>
      <c r="C212" s="8"/>
      <c r="D212" s="8"/>
    </row>
    <row r="213" spans="1:4" s="6" customFormat="1">
      <c r="A213" s="8"/>
      <c r="B213" s="9"/>
      <c r="C213" s="8"/>
      <c r="D213" s="8"/>
    </row>
    <row r="214" spans="1:4" s="6" customFormat="1">
      <c r="A214" s="8"/>
      <c r="B214" s="9"/>
      <c r="C214" s="8"/>
      <c r="D214" s="8"/>
    </row>
    <row r="215" spans="1:4" s="6" customFormat="1">
      <c r="A215" s="8"/>
      <c r="B215" s="9"/>
      <c r="C215" s="8"/>
      <c r="D215" s="8"/>
    </row>
    <row r="216" spans="1:4" s="6" customFormat="1">
      <c r="A216" s="8"/>
      <c r="B216" s="9"/>
      <c r="C216" s="8"/>
      <c r="D216" s="8"/>
    </row>
    <row r="217" spans="1:4" s="6" customFormat="1">
      <c r="A217" s="8"/>
      <c r="B217" s="9"/>
      <c r="C217" s="8"/>
      <c r="D217" s="8"/>
    </row>
    <row r="218" spans="1:4" s="6" customFormat="1">
      <c r="A218" s="8"/>
      <c r="B218" s="9"/>
      <c r="C218" s="8"/>
      <c r="D218" s="8"/>
    </row>
    <row r="219" spans="1:4" s="6" customFormat="1">
      <c r="A219" s="8"/>
      <c r="B219" s="9"/>
      <c r="C219" s="8"/>
      <c r="D219" s="8"/>
    </row>
    <row r="220" spans="1:4" s="6" customFormat="1">
      <c r="A220" s="8"/>
      <c r="B220" s="9"/>
      <c r="C220" s="8"/>
      <c r="D220" s="8"/>
    </row>
    <row r="221" spans="1:4" s="6" customFormat="1">
      <c r="A221" s="8"/>
      <c r="B221" s="9"/>
      <c r="C221" s="8"/>
      <c r="D221" s="8"/>
    </row>
    <row r="222" spans="1:4" s="6" customFormat="1">
      <c r="A222" s="8"/>
      <c r="B222" s="9"/>
      <c r="C222" s="8"/>
      <c r="D222" s="8"/>
    </row>
    <row r="223" spans="1:4" s="6" customFormat="1">
      <c r="A223" s="8"/>
      <c r="B223" s="9"/>
      <c r="C223" s="8"/>
      <c r="D223" s="8"/>
    </row>
    <row r="224" spans="1:4" s="6" customFormat="1">
      <c r="A224" s="8"/>
      <c r="B224" s="9"/>
      <c r="C224" s="8"/>
      <c r="D224" s="8"/>
    </row>
    <row r="225" spans="1:4" s="6" customFormat="1">
      <c r="A225" s="8"/>
      <c r="B225" s="9"/>
      <c r="C225" s="8"/>
      <c r="D225" s="8"/>
    </row>
    <row r="226" spans="1:4" s="6" customFormat="1">
      <c r="A226" s="8"/>
      <c r="B226" s="9"/>
      <c r="C226" s="8"/>
      <c r="D226" s="8"/>
    </row>
    <row r="227" spans="1:4" s="6" customFormat="1">
      <c r="A227" s="8"/>
      <c r="B227" s="9"/>
      <c r="C227" s="8"/>
      <c r="D227" s="8"/>
    </row>
    <row r="228" spans="1:4" s="6" customFormat="1">
      <c r="A228" s="8"/>
      <c r="B228" s="9"/>
      <c r="C228" s="8"/>
      <c r="D228" s="8"/>
    </row>
    <row r="229" spans="1:4" s="6" customFormat="1">
      <c r="A229" s="8"/>
      <c r="B229" s="9"/>
      <c r="C229" s="8"/>
      <c r="D229" s="8"/>
    </row>
    <row r="230" spans="1:4" s="6" customFormat="1">
      <c r="A230" s="8"/>
      <c r="B230" s="9"/>
      <c r="C230" s="8"/>
      <c r="D230" s="8"/>
    </row>
    <row r="231" spans="1:4" s="6" customFormat="1">
      <c r="A231" s="8"/>
      <c r="B231" s="9"/>
      <c r="C231" s="8"/>
      <c r="D231" s="8"/>
    </row>
    <row r="232" spans="1:4" s="6" customFormat="1">
      <c r="A232" s="8"/>
      <c r="B232" s="9"/>
      <c r="C232" s="8"/>
      <c r="D232" s="8"/>
    </row>
    <row r="233" spans="1:4" s="6" customFormat="1">
      <c r="A233" s="8"/>
      <c r="B233" s="9"/>
      <c r="C233" s="8"/>
      <c r="D233" s="8"/>
    </row>
    <row r="234" spans="1:4" s="6" customFormat="1">
      <c r="A234" s="8"/>
      <c r="B234" s="9"/>
      <c r="C234" s="8"/>
      <c r="D234" s="8"/>
    </row>
    <row r="235" spans="1:4" s="6" customFormat="1">
      <c r="A235" s="8"/>
      <c r="B235" s="9"/>
      <c r="C235" s="8"/>
      <c r="D235" s="8"/>
    </row>
    <row r="236" spans="1:4" s="6" customFormat="1">
      <c r="A236" s="8"/>
      <c r="B236" s="9"/>
      <c r="C236" s="8"/>
      <c r="D236" s="8"/>
    </row>
    <row r="237" spans="1:4" s="6" customFormat="1">
      <c r="A237" s="8"/>
      <c r="B237" s="9"/>
      <c r="C237" s="8"/>
      <c r="D237" s="8"/>
    </row>
    <row r="238" spans="1:4" s="6" customFormat="1">
      <c r="A238" s="8"/>
      <c r="B238" s="9"/>
      <c r="C238" s="8"/>
      <c r="D238" s="8"/>
    </row>
    <row r="239" spans="1:4" s="6" customFormat="1">
      <c r="A239" s="8"/>
      <c r="B239" s="9"/>
      <c r="C239" s="8"/>
      <c r="D239" s="8"/>
    </row>
    <row r="240" spans="1:4" s="6" customFormat="1">
      <c r="A240" s="8"/>
      <c r="B240" s="9"/>
      <c r="C240" s="8"/>
      <c r="D240" s="8"/>
    </row>
    <row r="241" spans="1:4" s="6" customFormat="1">
      <c r="A241" s="8"/>
      <c r="B241" s="9"/>
      <c r="C241" s="8"/>
      <c r="D241" s="8"/>
    </row>
    <row r="242" spans="1:4" s="6" customFormat="1">
      <c r="A242" s="8"/>
      <c r="B242" s="9"/>
      <c r="C242" s="8"/>
      <c r="D242" s="8"/>
    </row>
    <row r="243" spans="1:4" s="6" customFormat="1">
      <c r="A243" s="8"/>
      <c r="B243" s="9"/>
      <c r="C243" s="8"/>
      <c r="D243" s="8"/>
    </row>
    <row r="244" spans="1:4" s="6" customFormat="1">
      <c r="A244" s="8"/>
      <c r="B244" s="9"/>
      <c r="C244" s="8"/>
      <c r="D244" s="8"/>
    </row>
    <row r="245" spans="1:4" s="6" customFormat="1">
      <c r="A245" s="8"/>
      <c r="B245" s="9"/>
      <c r="C245" s="8"/>
      <c r="D245" s="8"/>
    </row>
    <row r="246" spans="1:4" s="6" customFormat="1">
      <c r="A246" s="8"/>
      <c r="B246" s="9"/>
      <c r="C246" s="8"/>
      <c r="D246" s="8"/>
    </row>
    <row r="247" spans="1:4" s="6" customFormat="1">
      <c r="A247" s="8"/>
      <c r="B247" s="9"/>
      <c r="C247" s="8"/>
      <c r="D247" s="8"/>
    </row>
    <row r="248" spans="1:4" s="6" customFormat="1">
      <c r="A248" s="8"/>
      <c r="B248" s="9"/>
      <c r="C248" s="8"/>
      <c r="D248" s="8"/>
    </row>
    <row r="249" spans="1:4" s="6" customFormat="1">
      <c r="A249" s="8"/>
      <c r="B249" s="9"/>
      <c r="C249" s="8"/>
      <c r="D249" s="8"/>
    </row>
    <row r="250" spans="1:4" s="6" customFormat="1">
      <c r="A250" s="8"/>
      <c r="B250" s="9"/>
      <c r="C250" s="8"/>
      <c r="D250" s="8"/>
    </row>
    <row r="251" spans="1:4" s="6" customFormat="1">
      <c r="A251" s="8"/>
      <c r="B251" s="9"/>
      <c r="C251" s="8"/>
      <c r="D251" s="8"/>
    </row>
    <row r="252" spans="1:4" s="6" customFormat="1">
      <c r="A252" s="8"/>
      <c r="B252" s="9"/>
      <c r="C252" s="8"/>
      <c r="D252" s="8"/>
    </row>
    <row r="253" spans="1:4" s="6" customFormat="1">
      <c r="A253" s="8"/>
      <c r="B253" s="9"/>
      <c r="C253" s="8"/>
      <c r="D253" s="8"/>
    </row>
    <row r="254" spans="1:4" s="6" customFormat="1">
      <c r="A254" s="8"/>
      <c r="B254" s="9"/>
      <c r="C254" s="8"/>
      <c r="D254" s="8"/>
    </row>
    <row r="255" spans="1:4" s="6" customFormat="1">
      <c r="A255" s="8"/>
      <c r="B255" s="9"/>
      <c r="C255" s="8"/>
      <c r="D255" s="8"/>
    </row>
    <row r="256" spans="1:4" s="6" customFormat="1">
      <c r="A256" s="8"/>
      <c r="B256" s="9"/>
      <c r="C256" s="8"/>
      <c r="D256" s="8"/>
    </row>
    <row r="257" spans="1:4" s="6" customFormat="1">
      <c r="A257" s="8"/>
      <c r="B257" s="9"/>
      <c r="C257" s="8"/>
      <c r="D257" s="8"/>
    </row>
    <row r="258" spans="1:4" s="6" customFormat="1">
      <c r="A258" s="8"/>
      <c r="B258" s="9"/>
      <c r="C258" s="8"/>
      <c r="D258" s="8"/>
    </row>
    <row r="259" spans="1:4" s="6" customFormat="1">
      <c r="A259" s="8"/>
      <c r="B259" s="9"/>
      <c r="C259" s="8"/>
      <c r="D259" s="8"/>
    </row>
    <row r="260" spans="1:4" s="6" customFormat="1">
      <c r="A260" s="8"/>
      <c r="B260" s="9"/>
      <c r="C260" s="8"/>
      <c r="D260" s="8"/>
    </row>
    <row r="261" spans="1:4" s="6" customFormat="1">
      <c r="A261" s="8"/>
      <c r="B261" s="9"/>
      <c r="C261" s="8"/>
      <c r="D261" s="8"/>
    </row>
    <row r="262" spans="1:4" s="6" customFormat="1">
      <c r="A262" s="8"/>
      <c r="B262" s="9"/>
      <c r="C262" s="8"/>
      <c r="D262" s="8"/>
    </row>
    <row r="263" spans="1:4" s="6" customFormat="1">
      <c r="A263" s="8"/>
      <c r="B263" s="9"/>
      <c r="C263" s="8"/>
      <c r="D263" s="8"/>
    </row>
    <row r="264" spans="1:4" s="6" customFormat="1">
      <c r="A264" s="8"/>
      <c r="B264" s="9"/>
      <c r="C264" s="8"/>
      <c r="D264" s="8"/>
    </row>
    <row r="265" spans="1:4" s="6" customFormat="1">
      <c r="A265" s="8"/>
      <c r="B265" s="9"/>
      <c r="C265" s="8"/>
      <c r="D265" s="8"/>
    </row>
    <row r="266" spans="1:4" s="6" customFormat="1">
      <c r="A266" s="8"/>
      <c r="B266" s="9"/>
      <c r="C266" s="8"/>
      <c r="D266" s="8"/>
    </row>
    <row r="267" spans="1:4" s="6" customFormat="1">
      <c r="A267" s="8"/>
      <c r="B267" s="9"/>
      <c r="C267" s="8"/>
      <c r="D267" s="8"/>
    </row>
    <row r="268" spans="1:4" s="6" customFormat="1">
      <c r="A268" s="8"/>
      <c r="B268" s="9"/>
      <c r="C268" s="8"/>
      <c r="D268" s="8"/>
    </row>
    <row r="269" spans="1:4" s="6" customFormat="1">
      <c r="A269" s="8"/>
      <c r="B269" s="9"/>
      <c r="C269" s="8"/>
      <c r="D269" s="8"/>
    </row>
    <row r="270" spans="1:4" s="6" customFormat="1">
      <c r="A270" s="8"/>
      <c r="B270" s="9"/>
      <c r="C270" s="8"/>
      <c r="D270" s="8"/>
    </row>
    <row r="271" spans="1:4" s="6" customFormat="1">
      <c r="A271" s="8"/>
      <c r="B271" s="9"/>
      <c r="C271" s="8"/>
      <c r="D271" s="8"/>
    </row>
    <row r="272" spans="1:4" s="6" customFormat="1">
      <c r="A272" s="8"/>
      <c r="B272" s="9"/>
      <c r="C272" s="8"/>
      <c r="D272" s="8"/>
    </row>
    <row r="273" spans="1:4" s="6" customFormat="1">
      <c r="A273" s="8"/>
      <c r="B273" s="9"/>
      <c r="C273" s="8"/>
      <c r="D273" s="8"/>
    </row>
    <row r="274" spans="1:4" s="6" customFormat="1">
      <c r="A274" s="8"/>
      <c r="B274" s="9"/>
      <c r="C274" s="8"/>
      <c r="D274" s="8"/>
    </row>
    <row r="275" spans="1:4" s="6" customFormat="1">
      <c r="A275" s="8"/>
      <c r="B275" s="9"/>
      <c r="C275" s="8"/>
      <c r="D275" s="8"/>
    </row>
    <row r="276" spans="1:4" s="6" customFormat="1">
      <c r="A276" s="8"/>
      <c r="B276" s="9"/>
      <c r="C276" s="8"/>
      <c r="D276" s="8"/>
    </row>
    <row r="277" spans="1:4" s="6" customFormat="1">
      <c r="A277" s="8"/>
      <c r="B277" s="9"/>
      <c r="C277" s="8"/>
      <c r="D277" s="8"/>
    </row>
    <row r="278" spans="1:4" s="6" customFormat="1">
      <c r="A278" s="8"/>
      <c r="B278" s="9"/>
      <c r="C278" s="8"/>
      <c r="D278" s="8"/>
    </row>
    <row r="279" spans="1:4" s="6" customFormat="1">
      <c r="A279" s="8"/>
      <c r="B279" s="9"/>
      <c r="C279" s="8"/>
      <c r="D279" s="8"/>
    </row>
    <row r="280" spans="1:4" s="6" customFormat="1">
      <c r="A280" s="8"/>
      <c r="B280" s="9"/>
      <c r="C280" s="8"/>
      <c r="D280" s="8"/>
    </row>
    <row r="281" spans="1:4" s="6" customFormat="1">
      <c r="A281" s="8"/>
      <c r="B281" s="9"/>
      <c r="C281" s="8"/>
      <c r="D281" s="8"/>
    </row>
    <row r="282" spans="1:4" s="6" customFormat="1">
      <c r="A282" s="8"/>
      <c r="B282" s="9"/>
      <c r="C282" s="8"/>
      <c r="D282" s="8"/>
    </row>
    <row r="283" spans="1:4" s="6" customFormat="1">
      <c r="A283" s="8"/>
      <c r="B283" s="9"/>
      <c r="C283" s="8"/>
      <c r="D283" s="8"/>
    </row>
    <row r="284" spans="1:4" s="6" customFormat="1">
      <c r="A284" s="8"/>
      <c r="B284" s="9"/>
      <c r="C284" s="8"/>
      <c r="D284" s="8"/>
    </row>
    <row r="285" spans="1:4" s="6" customFormat="1">
      <c r="A285" s="8"/>
      <c r="B285" s="9"/>
      <c r="C285" s="8"/>
      <c r="D285" s="8"/>
    </row>
    <row r="286" spans="1:4" s="6" customFormat="1">
      <c r="A286" s="8"/>
      <c r="B286" s="9"/>
      <c r="C286" s="8"/>
      <c r="D286" s="8"/>
    </row>
    <row r="287" spans="1:4" s="6" customFormat="1">
      <c r="A287" s="8"/>
      <c r="B287" s="9"/>
      <c r="C287" s="8"/>
      <c r="D287" s="8"/>
    </row>
    <row r="288" spans="1:4" s="6" customFormat="1">
      <c r="A288" s="8"/>
      <c r="B288" s="9"/>
      <c r="C288" s="8"/>
      <c r="D288" s="8"/>
    </row>
    <row r="289" spans="1:4" s="6" customFormat="1">
      <c r="A289" s="8"/>
      <c r="B289" s="9"/>
      <c r="C289" s="8"/>
      <c r="D289" s="8"/>
    </row>
    <row r="290" spans="1:4" s="6" customFormat="1">
      <c r="A290" s="8"/>
      <c r="B290" s="9"/>
      <c r="C290" s="8"/>
      <c r="D290" s="8"/>
    </row>
    <row r="291" spans="1:4" s="6" customFormat="1">
      <c r="A291" s="8"/>
      <c r="B291" s="9"/>
      <c r="C291" s="8"/>
      <c r="D291" s="8"/>
    </row>
    <row r="292" spans="1:4" s="6" customFormat="1">
      <c r="A292" s="8"/>
      <c r="B292" s="9"/>
      <c r="C292" s="8"/>
      <c r="D292" s="8"/>
    </row>
    <row r="293" spans="1:4" s="6" customFormat="1">
      <c r="A293" s="8"/>
      <c r="B293" s="9"/>
      <c r="C293" s="8"/>
      <c r="D293" s="8"/>
    </row>
    <row r="294" spans="1:4" s="6" customFormat="1">
      <c r="A294" s="8"/>
      <c r="B294" s="9"/>
      <c r="C294" s="8"/>
      <c r="D294" s="8"/>
    </row>
    <row r="295" spans="1:4" s="6" customFormat="1">
      <c r="A295" s="8"/>
      <c r="B295" s="9"/>
      <c r="C295" s="8"/>
      <c r="D295" s="8"/>
    </row>
    <row r="296" spans="1:4" s="6" customFormat="1">
      <c r="A296" s="8"/>
      <c r="B296" s="9"/>
      <c r="C296" s="8"/>
      <c r="D296" s="8"/>
    </row>
    <row r="297" spans="1:4" s="6" customFormat="1">
      <c r="A297" s="8"/>
      <c r="B297" s="9"/>
      <c r="C297" s="8"/>
      <c r="D297" s="8"/>
    </row>
    <row r="298" spans="1:4" s="6" customFormat="1">
      <c r="A298" s="8"/>
      <c r="B298" s="9"/>
      <c r="C298" s="8"/>
      <c r="D298" s="8"/>
    </row>
    <row r="299" spans="1:4" s="6" customFormat="1">
      <c r="A299" s="8"/>
      <c r="B299" s="9"/>
      <c r="C299" s="8"/>
      <c r="D299" s="8"/>
    </row>
    <row r="300" spans="1:4" s="6" customFormat="1">
      <c r="A300" s="8"/>
      <c r="B300" s="9"/>
      <c r="C300" s="8"/>
      <c r="D300" s="8"/>
    </row>
    <row r="301" spans="1:4" s="6" customFormat="1">
      <c r="A301" s="8"/>
      <c r="B301" s="9"/>
      <c r="C301" s="8"/>
      <c r="D301" s="8"/>
    </row>
    <row r="302" spans="1:4" s="6" customFormat="1">
      <c r="A302" s="8"/>
      <c r="B302" s="9"/>
      <c r="C302" s="8"/>
      <c r="D302" s="8"/>
    </row>
    <row r="303" spans="1:4" s="6" customFormat="1">
      <c r="A303" s="8"/>
      <c r="B303" s="9"/>
      <c r="C303" s="8"/>
      <c r="D303" s="8"/>
    </row>
    <row r="304" spans="1:4" s="6" customFormat="1">
      <c r="A304" s="8"/>
      <c r="B304" s="9"/>
      <c r="C304" s="8"/>
      <c r="D304" s="8"/>
    </row>
    <row r="305" spans="1:4" s="6" customFormat="1">
      <c r="A305" s="8"/>
      <c r="B305" s="9"/>
      <c r="C305" s="8"/>
      <c r="D305" s="8"/>
    </row>
    <row r="306" spans="1:4" s="6" customFormat="1">
      <c r="A306" s="8"/>
      <c r="B306" s="9"/>
      <c r="C306" s="8"/>
      <c r="D306" s="8"/>
    </row>
    <row r="307" spans="1:4" s="6" customFormat="1">
      <c r="A307" s="8"/>
      <c r="B307" s="9"/>
      <c r="C307" s="8"/>
      <c r="D307" s="8"/>
    </row>
    <row r="308" spans="1:4" s="6" customFormat="1">
      <c r="A308" s="8"/>
      <c r="B308" s="9"/>
      <c r="C308" s="8"/>
      <c r="D308" s="8"/>
    </row>
    <row r="309" spans="1:4" s="6" customFormat="1">
      <c r="A309" s="8"/>
      <c r="B309" s="9"/>
      <c r="C309" s="8"/>
      <c r="D309" s="8"/>
    </row>
    <row r="310" spans="1:4" s="6" customFormat="1">
      <c r="A310" s="8"/>
      <c r="B310" s="9"/>
      <c r="C310" s="8"/>
      <c r="D310" s="8"/>
    </row>
    <row r="311" spans="1:4" s="6" customFormat="1">
      <c r="A311" s="8"/>
      <c r="B311" s="9"/>
      <c r="C311" s="8"/>
      <c r="D311" s="8"/>
    </row>
    <row r="312" spans="1:4" s="6" customFormat="1">
      <c r="A312" s="8"/>
      <c r="B312" s="9"/>
      <c r="C312" s="8"/>
      <c r="D312" s="8"/>
    </row>
    <row r="313" spans="1:4" s="6" customFormat="1">
      <c r="A313" s="8"/>
      <c r="B313" s="9"/>
      <c r="C313" s="8"/>
      <c r="D313" s="8"/>
    </row>
    <row r="314" spans="1:4" s="6" customFormat="1">
      <c r="A314" s="8"/>
      <c r="B314" s="9"/>
      <c r="C314" s="8"/>
      <c r="D314" s="8"/>
    </row>
    <row r="315" spans="1:4" s="6" customFormat="1">
      <c r="A315" s="8"/>
      <c r="B315" s="9"/>
      <c r="C315" s="8"/>
      <c r="D315" s="8"/>
    </row>
    <row r="316" spans="1:4" s="6" customFormat="1">
      <c r="A316" s="8"/>
      <c r="B316" s="9"/>
      <c r="C316" s="8"/>
      <c r="D316" s="8"/>
    </row>
    <row r="317" spans="1:4" s="6" customFormat="1">
      <c r="A317" s="8"/>
      <c r="B317" s="9"/>
      <c r="C317" s="8"/>
      <c r="D317" s="8"/>
    </row>
    <row r="318" spans="1:4" s="6" customFormat="1">
      <c r="A318" s="8"/>
      <c r="B318" s="9"/>
      <c r="C318" s="8"/>
      <c r="D318" s="8"/>
    </row>
    <row r="319" spans="1:4" s="6" customFormat="1">
      <c r="A319" s="8"/>
      <c r="B319" s="9"/>
      <c r="C319" s="8"/>
      <c r="D319" s="8"/>
    </row>
    <row r="320" spans="1:4" s="6" customFormat="1">
      <c r="A320" s="8"/>
      <c r="B320" s="9"/>
      <c r="C320" s="8"/>
      <c r="D320" s="8"/>
    </row>
    <row r="321" spans="1:4" s="6" customFormat="1">
      <c r="A321" s="8"/>
      <c r="B321" s="9"/>
      <c r="C321" s="8"/>
      <c r="D321" s="8"/>
    </row>
    <row r="322" spans="1:4" s="6" customFormat="1">
      <c r="A322" s="8"/>
      <c r="B322" s="9"/>
      <c r="C322" s="8"/>
      <c r="D322" s="8"/>
    </row>
    <row r="323" spans="1:4" s="6" customFormat="1">
      <c r="A323" s="8"/>
      <c r="B323" s="9"/>
      <c r="C323" s="8"/>
      <c r="D323" s="8"/>
    </row>
    <row r="324" spans="1:4" s="6" customFormat="1">
      <c r="A324" s="8"/>
      <c r="B324" s="9"/>
      <c r="C324" s="8"/>
      <c r="D324" s="8"/>
    </row>
    <row r="325" spans="1:4" s="6" customFormat="1">
      <c r="A325" s="8"/>
      <c r="B325" s="9"/>
      <c r="C325" s="8"/>
      <c r="D325" s="8"/>
    </row>
    <row r="326" spans="1:4" s="6" customFormat="1">
      <c r="A326" s="8"/>
      <c r="B326" s="9"/>
      <c r="C326" s="8"/>
      <c r="D326" s="8"/>
    </row>
    <row r="327" spans="1:4" s="6" customFormat="1">
      <c r="A327" s="8"/>
      <c r="B327" s="9"/>
      <c r="C327" s="8"/>
      <c r="D327" s="8"/>
    </row>
    <row r="328" spans="1:4" s="6" customFormat="1">
      <c r="A328" s="8"/>
      <c r="B328" s="9"/>
      <c r="C328" s="8"/>
      <c r="D328" s="8"/>
    </row>
    <row r="329" spans="1:4" s="6" customFormat="1">
      <c r="A329" s="8"/>
      <c r="B329" s="9"/>
      <c r="C329" s="8"/>
      <c r="D329" s="8"/>
    </row>
    <row r="330" spans="1:4" s="6" customFormat="1">
      <c r="A330" s="8"/>
      <c r="B330" s="9"/>
      <c r="C330" s="8"/>
      <c r="D330" s="8"/>
    </row>
    <row r="331" spans="1:4" s="6" customFormat="1">
      <c r="A331" s="8"/>
      <c r="B331" s="9"/>
      <c r="C331" s="8"/>
      <c r="D331" s="8"/>
    </row>
    <row r="332" spans="1:4" s="6" customFormat="1">
      <c r="A332" s="8"/>
      <c r="B332" s="9"/>
      <c r="C332" s="8"/>
      <c r="D332" s="8"/>
    </row>
    <row r="333" spans="1:4" s="6" customFormat="1">
      <c r="A333" s="8"/>
      <c r="B333" s="9"/>
      <c r="C333" s="8"/>
      <c r="D333" s="8"/>
    </row>
    <row r="334" spans="1:4" s="6" customFormat="1">
      <c r="A334" s="8"/>
      <c r="B334" s="9"/>
      <c r="C334" s="8"/>
      <c r="D334" s="8"/>
    </row>
    <row r="335" spans="1:4" s="6" customFormat="1">
      <c r="A335" s="8"/>
      <c r="B335" s="9"/>
      <c r="C335" s="8"/>
      <c r="D335" s="8"/>
    </row>
    <row r="336" spans="1:4" s="6" customFormat="1">
      <c r="A336" s="8"/>
      <c r="B336" s="9"/>
      <c r="C336" s="8"/>
      <c r="D336" s="8"/>
    </row>
    <row r="337" spans="1:4" s="6" customFormat="1">
      <c r="A337" s="8"/>
      <c r="B337" s="9"/>
      <c r="C337" s="8"/>
      <c r="D337" s="8"/>
    </row>
    <row r="338" spans="1:4" s="6" customFormat="1">
      <c r="A338" s="8"/>
      <c r="B338" s="9"/>
      <c r="C338" s="8"/>
      <c r="D338" s="8"/>
    </row>
    <row r="339" spans="1:4" s="6" customFormat="1">
      <c r="A339" s="8"/>
      <c r="B339" s="9"/>
      <c r="C339" s="8"/>
      <c r="D339" s="8"/>
    </row>
    <row r="340" spans="1:4" s="6" customFormat="1">
      <c r="A340" s="8"/>
      <c r="B340" s="9"/>
      <c r="C340" s="8"/>
      <c r="D340" s="8"/>
    </row>
    <row r="341" spans="1:4" s="6" customFormat="1">
      <c r="A341" s="8"/>
      <c r="B341" s="9"/>
      <c r="C341" s="8"/>
      <c r="D341" s="8"/>
    </row>
    <row r="342" spans="1:4" s="6" customFormat="1">
      <c r="A342" s="8"/>
      <c r="B342" s="9"/>
      <c r="C342" s="8"/>
      <c r="D342" s="8"/>
    </row>
    <row r="343" spans="1:4" s="6" customFormat="1">
      <c r="A343" s="8"/>
      <c r="B343" s="9"/>
      <c r="C343" s="8"/>
      <c r="D343" s="8"/>
    </row>
    <row r="344" spans="1:4" s="6" customFormat="1">
      <c r="A344" s="8"/>
      <c r="B344" s="9"/>
      <c r="C344" s="8"/>
      <c r="D344" s="8"/>
    </row>
    <row r="345" spans="1:4" s="6" customFormat="1">
      <c r="A345" s="8"/>
      <c r="B345" s="9"/>
      <c r="C345" s="8"/>
      <c r="D345" s="8"/>
    </row>
    <row r="346" spans="1:4" s="6" customFormat="1">
      <c r="A346" s="8"/>
      <c r="B346" s="9"/>
      <c r="C346" s="8"/>
      <c r="D346" s="8"/>
    </row>
    <row r="347" spans="1:4" s="6" customFormat="1">
      <c r="A347" s="8"/>
      <c r="B347" s="9"/>
      <c r="C347" s="8"/>
      <c r="D347" s="8"/>
    </row>
    <row r="348" spans="1:4" s="6" customFormat="1">
      <c r="A348" s="8"/>
      <c r="B348" s="9"/>
      <c r="C348" s="8"/>
      <c r="D348" s="8"/>
    </row>
    <row r="349" spans="1:4" s="6" customFormat="1">
      <c r="A349" s="8"/>
      <c r="B349" s="9"/>
      <c r="C349" s="8"/>
      <c r="D349" s="8"/>
    </row>
    <row r="350" spans="1:4" s="6" customFormat="1">
      <c r="A350" s="8"/>
      <c r="B350" s="9"/>
      <c r="C350" s="8"/>
      <c r="D350" s="8"/>
    </row>
    <row r="351" spans="1:4" s="6" customFormat="1">
      <c r="A351" s="8"/>
      <c r="B351" s="9"/>
      <c r="C351" s="8"/>
      <c r="D351" s="8"/>
    </row>
    <row r="352" spans="1:4" s="6" customFormat="1">
      <c r="A352" s="8"/>
      <c r="B352" s="9"/>
      <c r="C352" s="8"/>
      <c r="D352" s="8"/>
    </row>
    <row r="353" spans="1:4" s="6" customFormat="1">
      <c r="A353" s="8"/>
      <c r="B353" s="9"/>
      <c r="C353" s="8"/>
      <c r="D353" s="8"/>
    </row>
    <row r="354" spans="1:4" s="6" customFormat="1">
      <c r="A354" s="8"/>
      <c r="B354" s="9"/>
      <c r="C354" s="8"/>
      <c r="D354" s="8"/>
    </row>
    <row r="355" spans="1:4" s="6" customFormat="1">
      <c r="A355" s="8"/>
      <c r="B355" s="9"/>
      <c r="C355" s="8"/>
      <c r="D355" s="8"/>
    </row>
    <row r="356" spans="1:4" s="6" customFormat="1">
      <c r="A356" s="8"/>
      <c r="B356" s="9"/>
      <c r="C356" s="8"/>
      <c r="D356" s="8"/>
    </row>
    <row r="357" spans="1:4" s="6" customFormat="1">
      <c r="A357" s="8"/>
      <c r="B357" s="9"/>
      <c r="C357" s="8"/>
      <c r="D357" s="8"/>
    </row>
    <row r="358" spans="1:4" s="6" customFormat="1">
      <c r="A358" s="8"/>
      <c r="B358" s="9"/>
      <c r="C358" s="8"/>
      <c r="D358" s="8"/>
    </row>
    <row r="359" spans="1:4" s="6" customFormat="1">
      <c r="A359" s="8"/>
      <c r="B359" s="9"/>
      <c r="C359" s="8"/>
      <c r="D359" s="8"/>
    </row>
    <row r="360" spans="1:4" s="6" customFormat="1">
      <c r="A360" s="8"/>
      <c r="B360" s="9"/>
      <c r="C360" s="8"/>
      <c r="D360" s="8"/>
    </row>
    <row r="361" spans="1:4" s="6" customFormat="1">
      <c r="A361" s="8"/>
      <c r="B361" s="9"/>
      <c r="C361" s="8"/>
      <c r="D361" s="8"/>
    </row>
    <row r="362" spans="1:4" s="6" customFormat="1">
      <c r="A362" s="8"/>
      <c r="B362" s="9"/>
      <c r="C362" s="8"/>
      <c r="D362" s="8"/>
    </row>
    <row r="363" spans="1:4" s="6" customFormat="1">
      <c r="A363" s="8"/>
      <c r="B363" s="9"/>
      <c r="C363" s="8"/>
      <c r="D363" s="8"/>
    </row>
    <row r="364" spans="1:4" s="6" customFormat="1">
      <c r="A364" s="8"/>
      <c r="B364" s="9"/>
      <c r="C364" s="8"/>
      <c r="D364" s="8"/>
    </row>
    <row r="365" spans="1:4" s="6" customFormat="1">
      <c r="A365" s="8"/>
      <c r="B365" s="9"/>
      <c r="C365" s="8"/>
      <c r="D365" s="8"/>
    </row>
    <row r="366" spans="1:4" s="6" customFormat="1">
      <c r="A366" s="8"/>
      <c r="B366" s="9"/>
      <c r="C366" s="8"/>
      <c r="D366" s="8"/>
    </row>
    <row r="367" spans="1:4" s="6" customFormat="1">
      <c r="A367" s="8"/>
      <c r="B367" s="9"/>
      <c r="C367" s="8"/>
      <c r="D367" s="8"/>
    </row>
    <row r="368" spans="1:4" s="6" customFormat="1">
      <c r="A368" s="8"/>
      <c r="B368" s="9"/>
      <c r="C368" s="8"/>
      <c r="D368" s="8"/>
    </row>
    <row r="369" spans="1:4" s="6" customFormat="1">
      <c r="A369" s="8"/>
      <c r="B369" s="9"/>
      <c r="C369" s="8"/>
      <c r="D369" s="8"/>
    </row>
    <row r="370" spans="1:4" s="6" customFormat="1">
      <c r="A370" s="8"/>
      <c r="B370" s="9"/>
      <c r="C370" s="8"/>
      <c r="D370" s="8"/>
    </row>
    <row r="371" spans="1:4" s="6" customFormat="1">
      <c r="A371" s="8"/>
      <c r="B371" s="9"/>
      <c r="C371" s="8"/>
      <c r="D371" s="8"/>
    </row>
    <row r="372" spans="1:4" s="6" customFormat="1">
      <c r="A372" s="8"/>
      <c r="B372" s="9"/>
      <c r="C372" s="8"/>
      <c r="D372" s="8"/>
    </row>
    <row r="373" spans="1:4" s="6" customFormat="1">
      <c r="A373" s="8"/>
      <c r="B373" s="9"/>
      <c r="C373" s="8"/>
      <c r="D373" s="8"/>
    </row>
    <row r="374" spans="1:4" s="6" customFormat="1">
      <c r="A374" s="8"/>
      <c r="B374" s="9"/>
      <c r="C374" s="8"/>
      <c r="D374" s="8"/>
    </row>
    <row r="375" spans="1:4" s="6" customFormat="1">
      <c r="A375" s="8"/>
      <c r="B375" s="9"/>
      <c r="C375" s="8"/>
      <c r="D375" s="8"/>
    </row>
    <row r="376" spans="1:4" s="6" customFormat="1">
      <c r="A376" s="8"/>
      <c r="B376" s="9"/>
      <c r="C376" s="8"/>
      <c r="D376" s="8"/>
    </row>
    <row r="377" spans="1:4" s="6" customFormat="1">
      <c r="A377" s="8"/>
      <c r="B377" s="9"/>
      <c r="C377" s="8"/>
      <c r="D377" s="8"/>
    </row>
    <row r="378" spans="1:4" s="6" customFormat="1">
      <c r="A378" s="8"/>
      <c r="B378" s="9"/>
      <c r="C378" s="8"/>
      <c r="D378" s="8"/>
    </row>
    <row r="379" spans="1:4" s="6" customFormat="1">
      <c r="A379" s="8"/>
      <c r="B379" s="9"/>
      <c r="C379" s="8"/>
      <c r="D379" s="8"/>
    </row>
    <row r="380" spans="1:4" s="6" customFormat="1">
      <c r="A380" s="8"/>
      <c r="B380" s="9"/>
      <c r="C380" s="8"/>
      <c r="D380" s="8"/>
    </row>
    <row r="381" spans="1:4" s="6" customFormat="1">
      <c r="A381" s="8"/>
      <c r="B381" s="9"/>
      <c r="C381" s="8"/>
      <c r="D381" s="8"/>
    </row>
    <row r="382" spans="1:4" s="6" customFormat="1">
      <c r="A382" s="8"/>
      <c r="B382" s="9"/>
      <c r="C382" s="8"/>
      <c r="D382" s="8"/>
    </row>
    <row r="383" spans="1:4" s="6" customFormat="1">
      <c r="A383" s="8"/>
      <c r="B383" s="9"/>
      <c r="C383" s="8"/>
      <c r="D383" s="8"/>
    </row>
    <row r="384" spans="1:4" s="6" customFormat="1">
      <c r="A384" s="8"/>
      <c r="B384" s="9"/>
      <c r="C384" s="8"/>
      <c r="D384" s="8"/>
    </row>
    <row r="385" spans="1:4" s="6" customFormat="1">
      <c r="A385" s="8"/>
      <c r="B385" s="9"/>
      <c r="C385" s="8"/>
      <c r="D385" s="8"/>
    </row>
    <row r="386" spans="1:4" s="6" customFormat="1">
      <c r="A386" s="8"/>
      <c r="B386" s="9"/>
      <c r="C386" s="8"/>
      <c r="D386" s="8"/>
    </row>
    <row r="387" spans="1:4" s="6" customFormat="1">
      <c r="A387" s="8"/>
      <c r="B387" s="9"/>
      <c r="C387" s="8"/>
      <c r="D387" s="8"/>
    </row>
    <row r="388" spans="1:4" s="6" customFormat="1">
      <c r="A388" s="8"/>
      <c r="B388" s="9"/>
      <c r="C388" s="8"/>
      <c r="D388" s="8"/>
    </row>
    <row r="389" spans="1:4" s="6" customFormat="1">
      <c r="A389" s="8"/>
      <c r="B389" s="9"/>
      <c r="C389" s="8"/>
      <c r="D389" s="8"/>
    </row>
    <row r="390" spans="1:4" s="6" customFormat="1">
      <c r="A390" s="8"/>
      <c r="B390" s="9"/>
      <c r="C390" s="8"/>
      <c r="D390" s="8"/>
    </row>
    <row r="391" spans="1:4" s="6" customFormat="1">
      <c r="A391" s="8"/>
      <c r="B391" s="9"/>
      <c r="C391" s="8"/>
      <c r="D391" s="8"/>
    </row>
    <row r="392" spans="1:4" s="6" customFormat="1">
      <c r="A392" s="8"/>
      <c r="B392" s="9"/>
      <c r="C392" s="8"/>
      <c r="D392" s="8"/>
    </row>
    <row r="393" spans="1:4" s="6" customFormat="1">
      <c r="A393" s="8"/>
      <c r="B393" s="9"/>
      <c r="C393" s="8"/>
      <c r="D393" s="8"/>
    </row>
    <row r="394" spans="1:4" s="6" customFormat="1">
      <c r="A394" s="8"/>
      <c r="B394" s="9"/>
      <c r="C394" s="8"/>
      <c r="D394" s="8"/>
    </row>
    <row r="395" spans="1:4" s="6" customFormat="1">
      <c r="A395" s="8"/>
      <c r="B395" s="9"/>
      <c r="C395" s="8"/>
      <c r="D395" s="8"/>
    </row>
    <row r="396" spans="1:4" s="6" customFormat="1">
      <c r="A396" s="8"/>
      <c r="B396" s="9"/>
      <c r="C396" s="8"/>
      <c r="D396" s="8"/>
    </row>
    <row r="397" spans="1:4" s="6" customFormat="1">
      <c r="A397" s="8"/>
      <c r="B397" s="9"/>
      <c r="C397" s="8"/>
      <c r="D397" s="8"/>
    </row>
    <row r="398" spans="1:4" s="6" customFormat="1">
      <c r="A398" s="8"/>
      <c r="B398" s="9"/>
      <c r="C398" s="8"/>
      <c r="D398" s="8"/>
    </row>
    <row r="399" spans="1:4" s="6" customFormat="1">
      <c r="A399" s="8"/>
      <c r="B399" s="9"/>
      <c r="C399" s="8"/>
      <c r="D399" s="8"/>
    </row>
    <row r="400" spans="1:4" s="6" customFormat="1">
      <c r="A400" s="8"/>
      <c r="B400" s="9"/>
      <c r="C400" s="8"/>
      <c r="D400" s="8"/>
    </row>
    <row r="401" spans="1:4" s="6" customFormat="1">
      <c r="A401" s="8"/>
      <c r="B401" s="9"/>
      <c r="C401" s="8"/>
      <c r="D401" s="8"/>
    </row>
    <row r="402" spans="1:4">
      <c r="A402" s="7"/>
      <c r="B402" s="10"/>
      <c r="C402" s="7"/>
      <c r="D402" s="7"/>
    </row>
  </sheetData>
  <sheetProtection selectLockedCells="1" selectUnlockedCells="1"/>
  <mergeCells count="2">
    <mergeCell ref="B49:I49"/>
    <mergeCell ref="J1:L1"/>
  </mergeCells>
  <conditionalFormatting sqref="B46:C48 A4:D4 F4:AQ4 B5:C9 B12:C43 F5:F48 H5:L48 A5:A48">
    <cfRule type="cellIs" dxfId="1" priority="2" stopIfTrue="1" operator="lessThan">
      <formula>0</formula>
    </cfRule>
  </conditionalFormatting>
  <conditionalFormatting sqref="E4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 PAPIERNICZE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Misterska Justyna</dc:creator>
  <cp:lastModifiedBy>Rudzka Beata 2</cp:lastModifiedBy>
  <cp:lastPrinted>2017-08-01T11:49:46Z</cp:lastPrinted>
  <dcterms:created xsi:type="dcterms:W3CDTF">2017-04-19T04:09:33Z</dcterms:created>
  <dcterms:modified xsi:type="dcterms:W3CDTF">2017-10-09T11:36:45Z</dcterms:modified>
</cp:coreProperties>
</file>