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0" windowWidth="20100" windowHeight="1005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'Arkusz1'!$A$1:$M$269</definedName>
  </definedNames>
  <calcPr fullCalcOnLoad="1"/>
</workbook>
</file>

<file path=xl/sharedStrings.xml><?xml version="1.0" encoding="utf-8"?>
<sst xmlns="http://schemas.openxmlformats.org/spreadsheetml/2006/main" count="667" uniqueCount="288">
  <si>
    <t>Lp. obiektu</t>
  </si>
  <si>
    <t>Nazwa obiektu</t>
  </si>
  <si>
    <t>Adres</t>
  </si>
  <si>
    <t>Miejscowość</t>
  </si>
  <si>
    <t>Kod pocztowy</t>
  </si>
  <si>
    <t>Lp. urządzenia</t>
  </si>
  <si>
    <t>Nazwa urządzenia</t>
  </si>
  <si>
    <t>Typ i model urządzenia</t>
  </si>
  <si>
    <t>Numer pomieszczenia pracy urządzenia</t>
  </si>
  <si>
    <t>Powierzchnia pomieszczenia pracy urządzenia [m2]</t>
  </si>
  <si>
    <t>LG</t>
  </si>
  <si>
    <t>DAIKIN</t>
  </si>
  <si>
    <t>ELEKTRA</t>
  </si>
  <si>
    <t>klimatyzator</t>
  </si>
  <si>
    <t>TADIRAN</t>
  </si>
  <si>
    <t>Bielsko-Biała</t>
  </si>
  <si>
    <t>43-300</t>
  </si>
  <si>
    <t>Klimatyzator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</si>
  <si>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</si>
  <si>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</si>
  <si>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</si>
  <si>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</si>
  <si>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</si>
  <si>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</si>
  <si>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</si>
  <si>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</si>
  <si>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</si>
  <si>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</si>
  <si>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</si>
  <si>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</si>
  <si>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piwnica</t>
  </si>
  <si>
    <t xml:space="preserve">Klimatyzator </t>
  </si>
  <si>
    <t>Serwerownia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</si>
  <si>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</si>
  <si>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</si>
  <si>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</si>
  <si>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</si>
  <si>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</si>
  <si>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</si>
  <si>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</si>
  <si>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</si>
  <si>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</si>
  <si>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</si>
  <si>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</si>
  <si>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</si>
  <si>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</si>
  <si>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</si>
  <si>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41-100</t>
  </si>
  <si>
    <t>TOSHIBA naścienny RAS-10YK-E nr 02490156</t>
  </si>
  <si>
    <t>TOSHIBA naścienny RAS-10YK-E nr 02460138</t>
  </si>
  <si>
    <t>TOSHIBA naścienny RAV-10YK-PE nr 05180092</t>
  </si>
  <si>
    <t xml:space="preserve">TOSHIBA naścienny RAV-164K-PE nr 05180090 </t>
  </si>
  <si>
    <t xml:space="preserve">TOSHIBA kasetonowy RAV-1264U-PE nr 05080014 </t>
  </si>
  <si>
    <t>TOSHIBA kasetonowy RAV-1264U-PE nr 04980062</t>
  </si>
  <si>
    <t>TOSHIBA kasetonowy RAV-1264U-PE nr 04980057</t>
  </si>
  <si>
    <t>TOSHIBA naścienny RAV-264K-PE nr 95280013</t>
  </si>
  <si>
    <t>TOSHIBA przysufitowy RAV-464 brak tabliczki</t>
  </si>
  <si>
    <t>sala obsługi podatników</t>
  </si>
  <si>
    <t>VBW CLIMA BD-01-1-P C5104/1</t>
  </si>
  <si>
    <t>balkon</t>
  </si>
  <si>
    <t>VBW CLIMA BD-01-1-P C5105/1</t>
  </si>
  <si>
    <t>dach</t>
  </si>
  <si>
    <t>41-200</t>
  </si>
  <si>
    <t>MITSUBISHI ELECTRIC</t>
  </si>
  <si>
    <t>MS/MV-18NV</t>
  </si>
  <si>
    <t>112 (SERWEROWNIA)</t>
  </si>
  <si>
    <t>MS-6A50</t>
  </si>
  <si>
    <t>417 (SERWEROWNIA)</t>
  </si>
  <si>
    <t>MSZ-SF50VE/MUZ-SF50VE</t>
  </si>
  <si>
    <t>GREE</t>
  </si>
  <si>
    <t>GKHN24A4NK3AA</t>
  </si>
  <si>
    <t>21                          (SALA OBSŁUGI PODATNIKA)</t>
  </si>
  <si>
    <t>GKHN18EDNK3A</t>
  </si>
  <si>
    <t>MDV</t>
  </si>
  <si>
    <t>MCA-18HRN2</t>
  </si>
  <si>
    <t>17                                         KANCELARIA</t>
  </si>
  <si>
    <t>MSG-24HRN2</t>
  </si>
  <si>
    <t>102A</t>
  </si>
  <si>
    <t>GWHN24ECNK3A2A</t>
  </si>
  <si>
    <t>102 (SALA NARAD)</t>
  </si>
  <si>
    <t xml:space="preserve">Urząd Skarbowy  w Tarnowskich Górach </t>
  </si>
  <si>
    <t>ul. Opolska 23</t>
  </si>
  <si>
    <t>Tarnowskie Góry</t>
  </si>
  <si>
    <t>42-600</t>
  </si>
  <si>
    <t>101-parter</t>
  </si>
  <si>
    <t>102a-parter</t>
  </si>
  <si>
    <t>102b-parter</t>
  </si>
  <si>
    <t xml:space="preserve"> LG</t>
  </si>
  <si>
    <t>104-parter</t>
  </si>
  <si>
    <t>105-parter</t>
  </si>
  <si>
    <t>111-Ipiętro</t>
  </si>
  <si>
    <t>112a-Ipiętro</t>
  </si>
  <si>
    <t>112b-I piętro</t>
  </si>
  <si>
    <t>114- I piętro</t>
  </si>
  <si>
    <t>115- I piętro</t>
  </si>
  <si>
    <t>121- II piętro</t>
  </si>
  <si>
    <t>122- II piętro</t>
  </si>
  <si>
    <t>123- II piętro</t>
  </si>
  <si>
    <t>124- II piętro</t>
  </si>
  <si>
    <t>124a-IIpiętro</t>
  </si>
  <si>
    <t>LG  LV -B12464CL</t>
  </si>
  <si>
    <t>LG S12AHP</t>
  </si>
  <si>
    <t>McQuay</t>
  </si>
  <si>
    <t>McQuay 11SW11020GRACIACR</t>
  </si>
  <si>
    <t>McQuay115W11CZOGRACIACR</t>
  </si>
  <si>
    <t>McQuay11SW11020GACIAC</t>
  </si>
  <si>
    <t>McQuay115WM020GACIACR</t>
  </si>
  <si>
    <t>ACSON AWY25FAFAF</t>
  </si>
  <si>
    <t>ACSON ACK020ARAFBB</t>
  </si>
  <si>
    <t>sala A</t>
  </si>
  <si>
    <t>ACSON ACK020BAFBB</t>
  </si>
  <si>
    <t>sala B</t>
  </si>
  <si>
    <t>ACSON ACK20BAFBBW</t>
  </si>
  <si>
    <t>sala C</t>
  </si>
  <si>
    <t xml:space="preserve">ACSON AMST1010DAAFAC </t>
  </si>
  <si>
    <t>ACSON AMST1010AAFAC</t>
  </si>
  <si>
    <t>ACSON AMST101515AAFAC</t>
  </si>
  <si>
    <t>ACSON AMST101515AAFAC            35</t>
  </si>
  <si>
    <t>ACSON A4LC02BAFIA</t>
  </si>
  <si>
    <t>MIDEA MSG12HRN2</t>
  </si>
  <si>
    <t>SANYO SAPGR124EHA</t>
  </si>
  <si>
    <t>132a</t>
  </si>
  <si>
    <t>INDOOR UNIT</t>
  </si>
  <si>
    <t>centrala wentylacyjna</t>
  </si>
  <si>
    <t>VTS CV-P1-P/HV</t>
  </si>
  <si>
    <t>Urząd Skarbowy w Tychach</t>
  </si>
  <si>
    <t>al. Niepodległości 60</t>
  </si>
  <si>
    <t>Tychy</t>
  </si>
  <si>
    <t>43-100</t>
  </si>
  <si>
    <t>EBS Electra</t>
  </si>
  <si>
    <t>sala obslugi</t>
  </si>
  <si>
    <t>wentylator dachowy Konwektor</t>
  </si>
  <si>
    <t>WVPKH-250</t>
  </si>
  <si>
    <t>klimatyzator kompaktowy</t>
  </si>
  <si>
    <t>SINGLE OLIMPIA SPLENDID</t>
  </si>
  <si>
    <t>klimatyzator scienny split</t>
  </si>
  <si>
    <t>WMN 30 Electra</t>
  </si>
  <si>
    <t>klimatyzator ścienny multisplit</t>
  </si>
  <si>
    <t>2 x WMN-A12RC Electra (2 jednostki wewnętrzne               i 1 zewnętrzna)</t>
  </si>
  <si>
    <t>210-211</t>
  </si>
  <si>
    <t>207-209</t>
  </si>
  <si>
    <t>209-210</t>
  </si>
  <si>
    <t>klimatyzator ścienny split</t>
  </si>
  <si>
    <t>CS-C181KE/CU-C181KE Panasonic</t>
  </si>
  <si>
    <t>Sanyo SAP-KR094E + SAP CLR 94E</t>
  </si>
  <si>
    <t>RAV 362C-PE Toshiba</t>
  </si>
  <si>
    <t>klimatzyator</t>
  </si>
  <si>
    <t>RAV 262CH-PE Toshiba</t>
  </si>
  <si>
    <t xml:space="preserve"> RAV 262 CH-PE Toshiba</t>
  </si>
  <si>
    <t>Urząd Skarbowy w Wodzisławiu Śląskim</t>
  </si>
  <si>
    <t>ul. Głowackiego 4</t>
  </si>
  <si>
    <t>Wodzisław Śl.</t>
  </si>
  <si>
    <t>44-300</t>
  </si>
  <si>
    <t>GFL-5400H</t>
  </si>
  <si>
    <t>FTKS60BVMB</t>
  </si>
  <si>
    <t>FUJI ELECTRIC</t>
  </si>
  <si>
    <t>RSA18LEC</t>
  </si>
  <si>
    <t>RSA12LGC</t>
  </si>
  <si>
    <t>Urząd Skarbowy w Zabrzu</t>
  </si>
  <si>
    <t>ul. Bytomska 2</t>
  </si>
  <si>
    <t>Zabrze</t>
  </si>
  <si>
    <t>41-800</t>
  </si>
  <si>
    <t>klimatyzator LG</t>
  </si>
  <si>
    <t>S24AT</t>
  </si>
  <si>
    <t>LB-E-6085 CL</t>
  </si>
  <si>
    <t>701-704</t>
  </si>
  <si>
    <t>XLM 7</t>
  </si>
  <si>
    <t>XLM 9</t>
  </si>
  <si>
    <t>XLM 14</t>
  </si>
  <si>
    <t>GC D-NA 255</t>
  </si>
  <si>
    <t>403-410</t>
  </si>
  <si>
    <t>Rozdzielacz multibox</t>
  </si>
  <si>
    <t>GC 2370</t>
  </si>
  <si>
    <t>Klimatyzator ELECTRA</t>
  </si>
  <si>
    <t>WMN 18</t>
  </si>
  <si>
    <t>WMN 24</t>
  </si>
  <si>
    <t>Klimatyzator FUJI</t>
  </si>
  <si>
    <t>RS-12</t>
  </si>
  <si>
    <t>RS-14</t>
  </si>
  <si>
    <t>RS-30</t>
  </si>
  <si>
    <t>sala szkoleń</t>
  </si>
  <si>
    <t>Urząd Skarbowy w Zawierciu</t>
  </si>
  <si>
    <t>Leśna 8</t>
  </si>
  <si>
    <t>Zawiercie</t>
  </si>
  <si>
    <t>42-400</t>
  </si>
  <si>
    <t>HOKKAIDO</t>
  </si>
  <si>
    <t>HKED-HCND261</t>
  </si>
  <si>
    <t>HKEU266-HCKU606X3</t>
  </si>
  <si>
    <t>HKED-HCND351</t>
  </si>
  <si>
    <t>MIDEA</t>
  </si>
  <si>
    <t>MSG-09HRN2</t>
  </si>
  <si>
    <t>Klimatyzator Airwell</t>
  </si>
  <si>
    <t>YGF009</t>
  </si>
  <si>
    <t>Mitsubishi Electrik</t>
  </si>
  <si>
    <t>KA50VA</t>
  </si>
  <si>
    <t>LT-E2960HZ</t>
  </si>
  <si>
    <t>Urząd Skarbowy w Żorach</t>
  </si>
  <si>
    <t>ul. Wodzisławska 1</t>
  </si>
  <si>
    <t>Żory</t>
  </si>
  <si>
    <t>44-240</t>
  </si>
  <si>
    <t xml:space="preserve">Fuji Electric </t>
  </si>
  <si>
    <t>RSG09LECA</t>
  </si>
  <si>
    <t>Fujitsu</t>
  </si>
  <si>
    <t>ASYG09LMCA</t>
  </si>
  <si>
    <t>RSG12LECA</t>
  </si>
  <si>
    <t>ASYG18LFCA</t>
  </si>
  <si>
    <t>Toshiba</t>
  </si>
  <si>
    <t>sala rachunkowości podatkowej</t>
  </si>
  <si>
    <t>M5CK040AR</t>
  </si>
  <si>
    <t>ul. Krasińskiego 11</t>
  </si>
  <si>
    <t>Żywiec</t>
  </si>
  <si>
    <t>34-300</t>
  </si>
  <si>
    <t>Mitsubishi</t>
  </si>
  <si>
    <t xml:space="preserve">Zibro </t>
  </si>
  <si>
    <t>Zibro</t>
  </si>
  <si>
    <t>Artel</t>
  </si>
  <si>
    <t>Ravanson</t>
  </si>
  <si>
    <t>Klimatyzator przenośny</t>
  </si>
  <si>
    <t>Blizar</t>
  </si>
  <si>
    <t>ul. Powstańców Ślaskich 1</t>
  </si>
  <si>
    <t>4a</t>
  </si>
  <si>
    <t>Sosnowiec</t>
  </si>
  <si>
    <t>41-219</t>
  </si>
  <si>
    <t>AIR WELL</t>
  </si>
  <si>
    <t>216</t>
  </si>
  <si>
    <t>213</t>
  </si>
  <si>
    <t>RAV 262 UH-PE</t>
  </si>
  <si>
    <t>Biblioteka akt</t>
  </si>
  <si>
    <t>RAV 162 UH-PE</t>
  </si>
  <si>
    <t>217</t>
  </si>
  <si>
    <t>201</t>
  </si>
  <si>
    <t>203</t>
  </si>
  <si>
    <t>215</t>
  </si>
  <si>
    <t>DAIKIN - PROFESSIONAL FTXS71G/RXS71F</t>
  </si>
  <si>
    <t>YORK</t>
  </si>
  <si>
    <t xml:space="preserve">KLIMATYZATOR </t>
  </si>
  <si>
    <t>LG P24RK</t>
  </si>
  <si>
    <t xml:space="preserve"> HITACHI BIG FLOW RAS/RAC10G5</t>
  </si>
  <si>
    <t>Drugi Śląski Urząd Skarbowy w Bielsku-Białej</t>
  </si>
  <si>
    <t>ul.Warszawska 45</t>
  </si>
  <si>
    <t>SPLIT AIRFORCR GWHN12CBNK3A2A/1</t>
  </si>
  <si>
    <t>SPLIT FUJITSU ASY9VSCCW</t>
  </si>
  <si>
    <t>ELECTRA 848579-E01/62735839</t>
  </si>
  <si>
    <t>SPLIT AIRFORCE GWHN12CBNK3A2A</t>
  </si>
  <si>
    <t>PRZENOŚNY AIRFORCE WAP-35EO</t>
  </si>
  <si>
    <t>PRZYPODŁOGOWY ELECTRA 1082 40 3958</t>
  </si>
  <si>
    <t>SPLIT AIRFORCE GWHN18CCNNK3A2A/1</t>
  </si>
  <si>
    <t>PRZYPODŁOGOWY ELECTRA 1082 40 3964</t>
  </si>
  <si>
    <t>PRZYPODŁOGOWY ELECTRA 6169 3610</t>
  </si>
  <si>
    <t>PRZENOŚNY BEKO BKMU-07C</t>
  </si>
  <si>
    <t>SPLIT GREE GWHN18EDNK3A2A/1</t>
  </si>
  <si>
    <t xml:space="preserve">SPLIT ELECTRA EVAPORATORWMN-A24RC-N </t>
  </si>
  <si>
    <t>7 (2SZT)</t>
  </si>
  <si>
    <t>SPLIT KOREL MS10T-12HRN-QCA</t>
  </si>
  <si>
    <t>LG INVERT</t>
  </si>
  <si>
    <t>MSH-GA60VB</t>
  </si>
  <si>
    <t>P24EL</t>
  </si>
  <si>
    <t>EQUATION</t>
  </si>
  <si>
    <t>WAP-117EA</t>
  </si>
  <si>
    <t>Urząd Skarbowy w Sosnowcu</t>
  </si>
  <si>
    <t>Urząd Skarbowy w Siemianowicach Śląskich</t>
  </si>
  <si>
    <t>ul. 3 Maja 20</t>
  </si>
  <si>
    <t xml:space="preserve">
ul. Świerczewskiego 84</t>
  </si>
  <si>
    <t>Siemianowice Śląskie</t>
  </si>
  <si>
    <t>Pierwszy Ślaski Urząd Skarbowy w Sosnowcu</t>
  </si>
  <si>
    <t xml:space="preserve">ul. Braci Mieroszewskich 97
</t>
  </si>
  <si>
    <t>LG model S24AHP</t>
  </si>
  <si>
    <t>Urząd Skarbowy w Żywcu</t>
  </si>
  <si>
    <t xml:space="preserve">ACSON AMST1010AAFAC                </t>
  </si>
  <si>
    <t xml:space="preserve">ACSON AMST1015151AAFAC     </t>
  </si>
  <si>
    <t xml:space="preserve">system went. mechanicznej </t>
  </si>
  <si>
    <t>2 x WMN-A12RC Electra (2 jednostki wewnętrzne i 1 zewnętrzna)</t>
  </si>
  <si>
    <t>KLIMATYZATOR</t>
  </si>
  <si>
    <t>Klimatyzacja</t>
  </si>
  <si>
    <t>Split multibox</t>
  </si>
  <si>
    <t>klimatyzatorLG</t>
  </si>
  <si>
    <t>Podpisy osób uprawnionych do reprezentowania wykonawcy</t>
  </si>
  <si>
    <t>……………………………………………………………………</t>
  </si>
  <si>
    <t>Ilość przeglądów rocznie</t>
  </si>
  <si>
    <t>Jednostkowa cena przeglądów brutto zł</t>
  </si>
  <si>
    <r>
      <t xml:space="preserve">Całkowita cena przeglądów brutto zł       </t>
    </r>
    <r>
      <rPr>
        <sz val="9"/>
        <rFont val="Arial"/>
        <family val="2"/>
      </rPr>
      <t>[kol. 11 x kol. 12]</t>
    </r>
  </si>
  <si>
    <t>ZESTAWIENIE URZĄDZEŃ KLIMATYZACYJNYCH I WENTYLACYJNYCH DLA CZĘŚCI III - ZAŁĄCZNIK NR 2/III DO UMOWY</t>
  </si>
  <si>
    <t>RAZEM</t>
  </si>
  <si>
    <t>OGÓŁEM SZT.</t>
  </si>
  <si>
    <t>OGÓŁEM BRUTTO</t>
  </si>
  <si>
    <t>Rotenso</t>
  </si>
  <si>
    <t>SOLE 5,2 kW</t>
  </si>
  <si>
    <t>Rotenso Kasi K70Vi 6,4 kW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</si>
</sst>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#,##0.00\ [$zł-415];[Red]\-#,##0.00\ [$zł-415]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76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46" xfId="0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 wrapText="1"/>
    </xf>
    <xf numFmtId="0" fontId="0" fillId="2" borderId="47" xfId="0" applyFill="1" applyBorder="1" applyAlignment="1">
      <alignment horizontal="center" vertical="center" wrapText="1"/>
    </xf>
    <xf numFmtId="0" fontId="0" fillId="2" borderId="48" xfId="0" applyFont="1" applyFill="1" applyBorder="1" applyAlignment="1">
      <alignment horizontal="center" vertical="center" wrapText="1"/>
    </xf>
    <xf numFmtId="0" fontId="0" fillId="2" borderId="49" xfId="0" applyFill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50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5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42" fontId="0" fillId="0" borderId="5" xfId="0" applyNumberFormat="1" applyBorder="1" applyAlignment="1">
      <alignment horizontal="center" vertical="center" wrapText="1"/>
    </xf>
    <xf numFmtId="42" fontId="0" fillId="0" borderId="7" xfId="0" applyNumberFormat="1" applyBorder="1" applyAlignment="1">
      <alignment horizontal="center" vertical="center" wrapText="1"/>
    </xf>
    <xf numFmtId="42" fontId="0" fillId="0" borderId="8" xfId="0" applyNumberForma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8"/>
  <sheetViews>
    <sheetView tabSelected="1" view="pageBreakPreview" zoomScaleSheetLayoutView="100" workbookViewId="0" topLeftCell="A1">
      <selection activeCell="H98" sqref="H98"/>
    </sheetView>
  </sheetViews>
  <sheetFormatPr defaultColWidth="9.140625" defaultRowHeight="12.75"/>
  <cols>
    <col min="1" max="1" width="4.421875" style="0" customWidth="1"/>
    <col min="2" max="2" width="17.7109375" style="0" customWidth="1"/>
    <col min="3" max="3" width="16.140625" style="0" customWidth="1"/>
    <col min="4" max="4" width="12.140625" style="0" customWidth="1"/>
    <col min="5" max="5" width="6.7109375" style="0" customWidth="1"/>
    <col min="6" max="6" width="7.421875" style="0" customWidth="1"/>
    <col min="7" max="7" width="14.421875" style="0" customWidth="1"/>
    <col min="8" max="8" width="25.28125" style="0" customWidth="1"/>
    <col min="9" max="9" width="11.140625" style="0" customWidth="1"/>
    <col min="10" max="10" width="9.28125" style="0" customWidth="1"/>
    <col min="12" max="12" width="13.140625" style="0" customWidth="1"/>
    <col min="13" max="13" width="13.28125" style="0" customWidth="1"/>
  </cols>
  <sheetData>
    <row r="1" spans="1:13" ht="22.5" customHeight="1" thickBot="1">
      <c r="A1" s="204" t="s">
        <v>281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6"/>
    </row>
    <row r="2" spans="1:13" ht="90" thickBo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3" t="s">
        <v>6</v>
      </c>
      <c r="H2" s="1" t="s">
        <v>7</v>
      </c>
      <c r="I2" s="3" t="s">
        <v>8</v>
      </c>
      <c r="J2" s="1" t="s">
        <v>9</v>
      </c>
      <c r="K2" s="4" t="s">
        <v>278</v>
      </c>
      <c r="L2" s="57" t="s">
        <v>279</v>
      </c>
      <c r="M2" s="4" t="s">
        <v>280</v>
      </c>
    </row>
    <row r="3" spans="1:13" ht="13.5" thickBot="1">
      <c r="A3" s="4">
        <v>1</v>
      </c>
      <c r="B3" s="54">
        <v>2</v>
      </c>
      <c r="C3" s="4">
        <v>3</v>
      </c>
      <c r="D3" s="54">
        <v>4</v>
      </c>
      <c r="E3" s="4">
        <v>5</v>
      </c>
      <c r="F3" s="54">
        <v>6</v>
      </c>
      <c r="G3" s="4">
        <v>7</v>
      </c>
      <c r="H3" s="54">
        <v>8</v>
      </c>
      <c r="I3" s="4">
        <v>9</v>
      </c>
      <c r="J3" s="54">
        <v>10</v>
      </c>
      <c r="K3" s="4">
        <v>11</v>
      </c>
      <c r="L3" s="54">
        <v>12</v>
      </c>
      <c r="M3" s="94">
        <v>13</v>
      </c>
    </row>
    <row r="4" spans="1:13" ht="26.25" customHeight="1">
      <c r="A4" s="210">
        <v>1</v>
      </c>
      <c r="B4" s="207" t="s">
        <v>260</v>
      </c>
      <c r="C4" s="207" t="s">
        <v>262</v>
      </c>
      <c r="D4" s="207" t="s">
        <v>263</v>
      </c>
      <c r="E4" s="207" t="s">
        <v>47</v>
      </c>
      <c r="F4" s="15">
        <v>1</v>
      </c>
      <c r="G4" s="14" t="s">
        <v>13</v>
      </c>
      <c r="H4" s="174" t="s">
        <v>48</v>
      </c>
      <c r="I4" s="11">
        <v>313</v>
      </c>
      <c r="J4" s="13">
        <v>16.6</v>
      </c>
      <c r="K4" s="121">
        <v>1</v>
      </c>
      <c r="L4" s="14"/>
      <c r="M4" s="134"/>
    </row>
    <row r="5" spans="1:13" ht="22.5">
      <c r="A5" s="211"/>
      <c r="B5" s="208"/>
      <c r="C5" s="208"/>
      <c r="D5" s="208"/>
      <c r="E5" s="208"/>
      <c r="F5" s="7">
        <v>2</v>
      </c>
      <c r="G5" s="8" t="s">
        <v>13</v>
      </c>
      <c r="H5" s="42" t="s">
        <v>49</v>
      </c>
      <c r="I5" s="12">
        <v>312</v>
      </c>
      <c r="J5" s="16">
        <v>17.3</v>
      </c>
      <c r="K5" s="8">
        <v>1</v>
      </c>
      <c r="L5" s="7"/>
      <c r="M5" s="8"/>
    </row>
    <row r="6" spans="1:13" ht="22.5">
      <c r="A6" s="211"/>
      <c r="B6" s="208"/>
      <c r="C6" s="208"/>
      <c r="D6" s="208"/>
      <c r="E6" s="208"/>
      <c r="F6" s="7">
        <v>3</v>
      </c>
      <c r="G6" s="8" t="s">
        <v>13</v>
      </c>
      <c r="H6" s="42" t="s">
        <v>50</v>
      </c>
      <c r="I6" s="12">
        <v>302</v>
      </c>
      <c r="J6" s="16">
        <v>30.1</v>
      </c>
      <c r="K6" s="8">
        <v>1</v>
      </c>
      <c r="L6" s="7"/>
      <c r="M6" s="8"/>
    </row>
    <row r="7" spans="1:13" ht="22.5">
      <c r="A7" s="211"/>
      <c r="B7" s="208"/>
      <c r="C7" s="208"/>
      <c r="D7" s="208"/>
      <c r="E7" s="208"/>
      <c r="F7" s="7">
        <v>4</v>
      </c>
      <c r="G7" s="8" t="s">
        <v>13</v>
      </c>
      <c r="H7" s="42" t="s">
        <v>51</v>
      </c>
      <c r="I7" s="12">
        <v>302</v>
      </c>
      <c r="J7" s="16">
        <v>30.1</v>
      </c>
      <c r="K7" s="8">
        <v>1</v>
      </c>
      <c r="L7" s="7"/>
      <c r="M7" s="8"/>
    </row>
    <row r="8" spans="1:13" ht="22.5">
      <c r="A8" s="211"/>
      <c r="B8" s="208"/>
      <c r="C8" s="208"/>
      <c r="D8" s="208"/>
      <c r="E8" s="208"/>
      <c r="F8" s="7">
        <v>5</v>
      </c>
      <c r="G8" s="29" t="s">
        <v>13</v>
      </c>
      <c r="H8" s="42" t="s">
        <v>52</v>
      </c>
      <c r="I8" s="12">
        <v>324</v>
      </c>
      <c r="J8" s="16">
        <v>26.6</v>
      </c>
      <c r="K8" s="8">
        <v>1</v>
      </c>
      <c r="L8" s="7"/>
      <c r="M8" s="8"/>
    </row>
    <row r="9" spans="1:13" ht="22.5">
      <c r="A9" s="211"/>
      <c r="B9" s="208"/>
      <c r="C9" s="208"/>
      <c r="D9" s="208"/>
      <c r="E9" s="208"/>
      <c r="F9" s="7">
        <v>6</v>
      </c>
      <c r="G9" s="8" t="s">
        <v>13</v>
      </c>
      <c r="H9" s="42" t="s">
        <v>53</v>
      </c>
      <c r="I9" s="12">
        <v>324</v>
      </c>
      <c r="J9" s="16">
        <v>26.6</v>
      </c>
      <c r="K9" s="8">
        <v>1</v>
      </c>
      <c r="L9" s="7"/>
      <c r="M9" s="8"/>
    </row>
    <row r="10" spans="1:13" ht="22.5">
      <c r="A10" s="211"/>
      <c r="B10" s="208"/>
      <c r="C10" s="208"/>
      <c r="D10" s="208"/>
      <c r="E10" s="208"/>
      <c r="F10" s="7">
        <v>7</v>
      </c>
      <c r="G10" s="8" t="s">
        <v>13</v>
      </c>
      <c r="H10" s="42" t="s">
        <v>54</v>
      </c>
      <c r="I10" s="12">
        <v>324</v>
      </c>
      <c r="J10" s="16">
        <v>26.6</v>
      </c>
      <c r="K10" s="8">
        <v>1</v>
      </c>
      <c r="L10" s="7"/>
      <c r="M10" s="8"/>
    </row>
    <row r="11" spans="1:13" ht="22.5">
      <c r="A11" s="211"/>
      <c r="B11" s="208"/>
      <c r="C11" s="208"/>
      <c r="D11" s="208"/>
      <c r="E11" s="208"/>
      <c r="F11" s="7">
        <v>8</v>
      </c>
      <c r="G11" s="8" t="s">
        <v>13</v>
      </c>
      <c r="H11" s="42" t="s">
        <v>55</v>
      </c>
      <c r="I11" s="12">
        <v>223</v>
      </c>
      <c r="J11" s="16">
        <v>41.3</v>
      </c>
      <c r="K11" s="8">
        <v>1</v>
      </c>
      <c r="L11" s="7"/>
      <c r="M11" s="8"/>
    </row>
    <row r="12" spans="1:13" ht="24">
      <c r="A12" s="211"/>
      <c r="B12" s="208"/>
      <c r="C12" s="208"/>
      <c r="D12" s="208"/>
      <c r="E12" s="208"/>
      <c r="F12" s="7">
        <v>9</v>
      </c>
      <c r="G12" s="8" t="s">
        <v>13</v>
      </c>
      <c r="H12" s="42" t="s">
        <v>56</v>
      </c>
      <c r="I12" s="162" t="s">
        <v>57</v>
      </c>
      <c r="J12" s="16">
        <v>60.55</v>
      </c>
      <c r="K12" s="8">
        <v>1</v>
      </c>
      <c r="L12" s="7"/>
      <c r="M12" s="8"/>
    </row>
    <row r="13" spans="1:13" ht="24">
      <c r="A13" s="211"/>
      <c r="B13" s="208"/>
      <c r="C13" s="208"/>
      <c r="D13" s="208"/>
      <c r="E13" s="208"/>
      <c r="F13" s="8">
        <v>9</v>
      </c>
      <c r="G13" s="8" t="s">
        <v>13</v>
      </c>
      <c r="H13" s="42" t="s">
        <v>56</v>
      </c>
      <c r="I13" s="162" t="s">
        <v>57</v>
      </c>
      <c r="J13" s="16">
        <v>60.55</v>
      </c>
      <c r="K13" s="8">
        <v>1</v>
      </c>
      <c r="L13" s="7"/>
      <c r="M13" s="8"/>
    </row>
    <row r="14" spans="1:13" ht="25.5">
      <c r="A14" s="211"/>
      <c r="B14" s="208"/>
      <c r="C14" s="208"/>
      <c r="D14" s="208"/>
      <c r="E14" s="208"/>
      <c r="F14" s="63">
        <v>10</v>
      </c>
      <c r="G14" s="8" t="s">
        <v>270</v>
      </c>
      <c r="H14" s="42" t="s">
        <v>58</v>
      </c>
      <c r="I14" s="7" t="s">
        <v>59</v>
      </c>
      <c r="J14" s="66">
        <v>0</v>
      </c>
      <c r="K14" s="8">
        <v>1</v>
      </c>
      <c r="L14" s="7"/>
      <c r="M14" s="8"/>
    </row>
    <row r="15" spans="1:13" ht="25.5">
      <c r="A15" s="211"/>
      <c r="B15" s="208"/>
      <c r="C15" s="208"/>
      <c r="D15" s="208"/>
      <c r="E15" s="208"/>
      <c r="F15" s="7">
        <v>11</v>
      </c>
      <c r="G15" s="35" t="s">
        <v>270</v>
      </c>
      <c r="H15" s="178" t="s">
        <v>60</v>
      </c>
      <c r="I15" s="35" t="s">
        <v>61</v>
      </c>
      <c r="J15" s="16">
        <v>0</v>
      </c>
      <c r="K15" s="66">
        <v>1</v>
      </c>
      <c r="L15" s="8"/>
      <c r="M15" s="8"/>
    </row>
    <row r="16" spans="1:13" ht="12.75">
      <c r="A16" s="211"/>
      <c r="B16" s="208"/>
      <c r="C16" s="208"/>
      <c r="D16" s="208"/>
      <c r="E16" s="208"/>
      <c r="F16" s="107">
        <v>12</v>
      </c>
      <c r="G16" s="83" t="s">
        <v>13</v>
      </c>
      <c r="H16" s="76" t="s">
        <v>266</v>
      </c>
      <c r="I16" s="83">
        <v>315</v>
      </c>
      <c r="J16" s="75">
        <v>18.8</v>
      </c>
      <c r="K16" s="106">
        <v>2</v>
      </c>
      <c r="L16" s="8"/>
      <c r="M16" s="8"/>
    </row>
    <row r="17" spans="1:13" ht="13.5" thickBot="1">
      <c r="A17" s="212"/>
      <c r="B17" s="209"/>
      <c r="C17" s="209"/>
      <c r="D17" s="209"/>
      <c r="E17" s="209"/>
      <c r="F17" s="110">
        <v>13</v>
      </c>
      <c r="G17" s="109" t="s">
        <v>13</v>
      </c>
      <c r="H17" s="79" t="s">
        <v>12</v>
      </c>
      <c r="I17" s="109">
        <v>315</v>
      </c>
      <c r="J17" s="81">
        <v>18.8</v>
      </c>
      <c r="K17" s="96">
        <v>2</v>
      </c>
      <c r="L17" s="10"/>
      <c r="M17" s="10"/>
    </row>
    <row r="18" spans="1:13" ht="13.5" thickBot="1">
      <c r="A18" s="54"/>
      <c r="B18" s="54"/>
      <c r="C18" s="54"/>
      <c r="D18" s="54"/>
      <c r="E18" s="54"/>
      <c r="F18" s="54"/>
      <c r="G18" s="54"/>
      <c r="H18" s="54"/>
      <c r="I18" s="54"/>
      <c r="J18" s="54" t="s">
        <v>282</v>
      </c>
      <c r="K18" s="199">
        <f>SUM(K4:K17)</f>
        <v>16</v>
      </c>
      <c r="L18" s="5" t="s">
        <v>282</v>
      </c>
      <c r="M18" s="4"/>
    </row>
    <row r="19" spans="1:13" ht="20.25" customHeight="1">
      <c r="A19" s="207">
        <v>2</v>
      </c>
      <c r="B19" s="207" t="s">
        <v>259</v>
      </c>
      <c r="C19" s="217" t="s">
        <v>261</v>
      </c>
      <c r="D19" s="217" t="s">
        <v>221</v>
      </c>
      <c r="E19" s="217" t="s">
        <v>62</v>
      </c>
      <c r="F19" s="73">
        <v>1</v>
      </c>
      <c r="G19" s="92" t="s">
        <v>63</v>
      </c>
      <c r="H19" s="74" t="s">
        <v>64</v>
      </c>
      <c r="I19" s="147" t="s">
        <v>65</v>
      </c>
      <c r="J19" s="78">
        <v>4.45</v>
      </c>
      <c r="K19" s="125">
        <v>2</v>
      </c>
      <c r="L19" s="14"/>
      <c r="M19" s="134"/>
    </row>
    <row r="20" spans="1:13" ht="22.5">
      <c r="A20" s="208"/>
      <c r="B20" s="208"/>
      <c r="C20" s="218"/>
      <c r="D20" s="218"/>
      <c r="E20" s="218"/>
      <c r="F20" s="76">
        <v>2</v>
      </c>
      <c r="G20" s="150" t="s">
        <v>63</v>
      </c>
      <c r="H20" s="85" t="s">
        <v>66</v>
      </c>
      <c r="I20" s="220" t="s">
        <v>67</v>
      </c>
      <c r="J20" s="189">
        <v>22.16</v>
      </c>
      <c r="K20" s="128">
        <v>2</v>
      </c>
      <c r="L20" s="8"/>
      <c r="M20" s="8"/>
    </row>
    <row r="21" spans="1:13" ht="22.5">
      <c r="A21" s="208"/>
      <c r="B21" s="208"/>
      <c r="C21" s="218"/>
      <c r="D21" s="218"/>
      <c r="E21" s="218"/>
      <c r="F21" s="76">
        <v>3</v>
      </c>
      <c r="G21" s="160" t="s">
        <v>63</v>
      </c>
      <c r="H21" s="76" t="s">
        <v>68</v>
      </c>
      <c r="I21" s="188"/>
      <c r="J21" s="190"/>
      <c r="K21" s="128">
        <v>2</v>
      </c>
      <c r="L21" s="8"/>
      <c r="M21" s="8"/>
    </row>
    <row r="22" spans="1:13" ht="12.75">
      <c r="A22" s="208"/>
      <c r="B22" s="208"/>
      <c r="C22" s="218"/>
      <c r="D22" s="218"/>
      <c r="E22" s="218"/>
      <c r="F22" s="8">
        <v>4</v>
      </c>
      <c r="G22" s="12" t="s">
        <v>69</v>
      </c>
      <c r="H22" s="9" t="s">
        <v>70</v>
      </c>
      <c r="I22" s="213" t="s">
        <v>71</v>
      </c>
      <c r="J22" s="215">
        <v>241.64</v>
      </c>
      <c r="K22" s="68">
        <v>1</v>
      </c>
      <c r="L22" s="8"/>
      <c r="M22" s="8"/>
    </row>
    <row r="23" spans="1:13" ht="12.75">
      <c r="A23" s="208"/>
      <c r="B23" s="208"/>
      <c r="C23" s="218"/>
      <c r="D23" s="218"/>
      <c r="E23" s="218"/>
      <c r="F23" s="8">
        <v>5</v>
      </c>
      <c r="G23" s="12" t="s">
        <v>69</v>
      </c>
      <c r="H23" s="9" t="s">
        <v>70</v>
      </c>
      <c r="I23" s="191"/>
      <c r="J23" s="208"/>
      <c r="K23" s="68">
        <v>1</v>
      </c>
      <c r="L23" s="8"/>
      <c r="M23" s="8"/>
    </row>
    <row r="24" spans="1:13" ht="12.75">
      <c r="A24" s="208"/>
      <c r="B24" s="208"/>
      <c r="C24" s="218"/>
      <c r="D24" s="218"/>
      <c r="E24" s="218"/>
      <c r="F24" s="8">
        <v>6</v>
      </c>
      <c r="G24" s="12" t="s">
        <v>69</v>
      </c>
      <c r="H24" s="9" t="s">
        <v>70</v>
      </c>
      <c r="I24" s="191"/>
      <c r="J24" s="208"/>
      <c r="K24" s="68">
        <v>1</v>
      </c>
      <c r="L24" s="8"/>
      <c r="M24" s="8"/>
    </row>
    <row r="25" spans="1:13" ht="12.75">
      <c r="A25" s="208"/>
      <c r="B25" s="208"/>
      <c r="C25" s="218"/>
      <c r="D25" s="218"/>
      <c r="E25" s="218"/>
      <c r="F25" s="8">
        <v>7</v>
      </c>
      <c r="G25" s="12" t="s">
        <v>69</v>
      </c>
      <c r="H25" s="9" t="s">
        <v>72</v>
      </c>
      <c r="I25" s="191"/>
      <c r="J25" s="208"/>
      <c r="K25" s="68">
        <v>1</v>
      </c>
      <c r="L25" s="8"/>
      <c r="M25" s="8"/>
    </row>
    <row r="26" spans="1:13" ht="12.75">
      <c r="A26" s="208"/>
      <c r="B26" s="208"/>
      <c r="C26" s="218"/>
      <c r="D26" s="218"/>
      <c r="E26" s="218"/>
      <c r="F26" s="8">
        <v>8</v>
      </c>
      <c r="G26" s="12" t="s">
        <v>69</v>
      </c>
      <c r="H26" s="9" t="s">
        <v>72</v>
      </c>
      <c r="I26" s="214"/>
      <c r="J26" s="216"/>
      <c r="K26" s="68">
        <v>1</v>
      </c>
      <c r="L26" s="8"/>
      <c r="M26" s="8"/>
    </row>
    <row r="27" spans="1:13" ht="12.75">
      <c r="A27" s="208"/>
      <c r="B27" s="208"/>
      <c r="C27" s="218"/>
      <c r="D27" s="218"/>
      <c r="E27" s="218"/>
      <c r="F27" s="8">
        <v>9</v>
      </c>
      <c r="G27" s="12" t="s">
        <v>73</v>
      </c>
      <c r="H27" s="9" t="s">
        <v>74</v>
      </c>
      <c r="I27" s="213" t="s">
        <v>75</v>
      </c>
      <c r="J27" s="215">
        <v>72.7</v>
      </c>
      <c r="K27" s="68">
        <v>1</v>
      </c>
      <c r="L27" s="8"/>
      <c r="M27" s="8"/>
    </row>
    <row r="28" spans="1:13" ht="12.75">
      <c r="A28" s="208"/>
      <c r="B28" s="208"/>
      <c r="C28" s="218"/>
      <c r="D28" s="218"/>
      <c r="E28" s="218"/>
      <c r="F28" s="8">
        <v>10</v>
      </c>
      <c r="G28" s="12" t="s">
        <v>73</v>
      </c>
      <c r="H28" s="9" t="s">
        <v>74</v>
      </c>
      <c r="I28" s="214"/>
      <c r="J28" s="216"/>
      <c r="K28" s="68">
        <v>1</v>
      </c>
      <c r="L28" s="8"/>
      <c r="M28" s="8"/>
    </row>
    <row r="29" spans="1:13" ht="12.75">
      <c r="A29" s="208"/>
      <c r="B29" s="208"/>
      <c r="C29" s="218"/>
      <c r="D29" s="218"/>
      <c r="E29" s="218"/>
      <c r="F29" s="29">
        <v>11</v>
      </c>
      <c r="G29" s="35" t="s">
        <v>73</v>
      </c>
      <c r="H29" s="9" t="s">
        <v>76</v>
      </c>
      <c r="I29" s="171">
        <v>16</v>
      </c>
      <c r="J29" s="66">
        <v>21.59</v>
      </c>
      <c r="K29" s="68">
        <v>1</v>
      </c>
      <c r="L29" s="8"/>
      <c r="M29" s="8"/>
    </row>
    <row r="30" spans="1:13" ht="12.75">
      <c r="A30" s="208"/>
      <c r="B30" s="208"/>
      <c r="C30" s="218"/>
      <c r="D30" s="218"/>
      <c r="E30" s="218"/>
      <c r="F30" s="8">
        <v>12</v>
      </c>
      <c r="G30" s="12" t="s">
        <v>73</v>
      </c>
      <c r="H30" s="9" t="s">
        <v>76</v>
      </c>
      <c r="I30" s="149" t="s">
        <v>77</v>
      </c>
      <c r="J30" s="16">
        <v>39.8</v>
      </c>
      <c r="K30" s="68">
        <v>1</v>
      </c>
      <c r="L30" s="8"/>
      <c r="M30" s="8"/>
    </row>
    <row r="31" spans="1:13" ht="23.25" thickBot="1">
      <c r="A31" s="209"/>
      <c r="B31" s="209"/>
      <c r="C31" s="219"/>
      <c r="D31" s="219"/>
      <c r="E31" s="219"/>
      <c r="F31" s="10">
        <v>13</v>
      </c>
      <c r="G31" s="17" t="s">
        <v>69</v>
      </c>
      <c r="H31" s="52" t="s">
        <v>78</v>
      </c>
      <c r="I31" s="172" t="s">
        <v>79</v>
      </c>
      <c r="J31" s="17">
        <v>42.77</v>
      </c>
      <c r="K31" s="45">
        <v>1</v>
      </c>
      <c r="L31" s="10"/>
      <c r="M31" s="10"/>
    </row>
    <row r="32" spans="1:13" ht="13.5" thickBot="1">
      <c r="A32" s="54"/>
      <c r="B32" s="54"/>
      <c r="C32" s="54"/>
      <c r="D32" s="54"/>
      <c r="E32" s="54"/>
      <c r="F32" s="54"/>
      <c r="G32" s="54"/>
      <c r="H32" s="54"/>
      <c r="I32" s="54"/>
      <c r="J32" s="54" t="s">
        <v>282</v>
      </c>
      <c r="K32" s="199">
        <f>SUM(K19:K31)</f>
        <v>16</v>
      </c>
      <c r="L32" s="5" t="s">
        <v>282</v>
      </c>
      <c r="M32" s="4"/>
    </row>
    <row r="33" spans="1:13" ht="13.5" customHeight="1">
      <c r="A33" s="210">
        <v>3</v>
      </c>
      <c r="B33" s="192" t="s">
        <v>80</v>
      </c>
      <c r="C33" s="195" t="s">
        <v>81</v>
      </c>
      <c r="D33" s="192" t="s">
        <v>82</v>
      </c>
      <c r="E33" s="187" t="s">
        <v>83</v>
      </c>
      <c r="F33" s="46">
        <v>1</v>
      </c>
      <c r="G33" s="41" t="s">
        <v>13</v>
      </c>
      <c r="H33" s="47" t="s">
        <v>10</v>
      </c>
      <c r="I33" s="169" t="s">
        <v>84</v>
      </c>
      <c r="J33" s="46">
        <v>10</v>
      </c>
      <c r="K33" s="124">
        <v>1</v>
      </c>
      <c r="L33" s="60"/>
      <c r="M33" s="60"/>
    </row>
    <row r="34" spans="1:13" ht="12.75">
      <c r="A34" s="211"/>
      <c r="B34" s="193"/>
      <c r="C34" s="196"/>
      <c r="D34" s="193"/>
      <c r="E34" s="221"/>
      <c r="F34" s="40">
        <v>2</v>
      </c>
      <c r="G34" s="20" t="s">
        <v>13</v>
      </c>
      <c r="H34" s="40" t="s">
        <v>10</v>
      </c>
      <c r="I34" s="170" t="s">
        <v>85</v>
      </c>
      <c r="J34" s="126">
        <v>35</v>
      </c>
      <c r="K34" s="8">
        <v>1</v>
      </c>
      <c r="L34" s="141"/>
      <c r="M34" s="58"/>
    </row>
    <row r="35" spans="1:13" ht="12.75">
      <c r="A35" s="211"/>
      <c r="B35" s="193"/>
      <c r="C35" s="196"/>
      <c r="D35" s="193"/>
      <c r="E35" s="221"/>
      <c r="F35" s="40">
        <v>3</v>
      </c>
      <c r="G35" s="20" t="s">
        <v>13</v>
      </c>
      <c r="H35" s="40" t="s">
        <v>10</v>
      </c>
      <c r="I35" s="170" t="s">
        <v>86</v>
      </c>
      <c r="J35" s="126">
        <v>21</v>
      </c>
      <c r="K35" s="8">
        <v>1</v>
      </c>
      <c r="L35" s="141"/>
      <c r="M35" s="58"/>
    </row>
    <row r="36" spans="1:13" ht="12.75">
      <c r="A36" s="211"/>
      <c r="B36" s="193"/>
      <c r="C36" s="196"/>
      <c r="D36" s="193"/>
      <c r="E36" s="221"/>
      <c r="F36" s="40">
        <v>4</v>
      </c>
      <c r="G36" s="20" t="s">
        <v>13</v>
      </c>
      <c r="H36" s="40" t="s">
        <v>87</v>
      </c>
      <c r="I36" s="170" t="s">
        <v>88</v>
      </c>
      <c r="J36" s="126">
        <v>30</v>
      </c>
      <c r="K36" s="8">
        <v>1</v>
      </c>
      <c r="L36" s="141"/>
      <c r="M36" s="58"/>
    </row>
    <row r="37" spans="1:13" ht="12.75">
      <c r="A37" s="211"/>
      <c r="B37" s="193"/>
      <c r="C37" s="196"/>
      <c r="D37" s="193"/>
      <c r="E37" s="221"/>
      <c r="F37" s="40">
        <v>5</v>
      </c>
      <c r="G37" s="20" t="s">
        <v>13</v>
      </c>
      <c r="H37" s="40" t="s">
        <v>87</v>
      </c>
      <c r="I37" s="170" t="s">
        <v>89</v>
      </c>
      <c r="J37" s="126">
        <v>30</v>
      </c>
      <c r="K37" s="8">
        <v>1</v>
      </c>
      <c r="L37" s="141"/>
      <c r="M37" s="58"/>
    </row>
    <row r="38" spans="1:13" ht="12.75">
      <c r="A38" s="211"/>
      <c r="B38" s="193"/>
      <c r="C38" s="196"/>
      <c r="D38" s="193"/>
      <c r="E38" s="221"/>
      <c r="F38" s="40">
        <v>6</v>
      </c>
      <c r="G38" s="20" t="s">
        <v>13</v>
      </c>
      <c r="H38" s="40" t="s">
        <v>87</v>
      </c>
      <c r="I38" s="170" t="s">
        <v>90</v>
      </c>
      <c r="J38" s="126">
        <v>10</v>
      </c>
      <c r="K38" s="8">
        <v>1</v>
      </c>
      <c r="L38" s="141"/>
      <c r="M38" s="58"/>
    </row>
    <row r="39" spans="1:13" ht="12.75">
      <c r="A39" s="211"/>
      <c r="B39" s="193"/>
      <c r="C39" s="196"/>
      <c r="D39" s="193"/>
      <c r="E39" s="221"/>
      <c r="F39" s="40">
        <v>7</v>
      </c>
      <c r="G39" s="20" t="s">
        <v>13</v>
      </c>
      <c r="H39" s="40" t="s">
        <v>87</v>
      </c>
      <c r="I39" s="170" t="s">
        <v>91</v>
      </c>
      <c r="J39" s="126">
        <v>35</v>
      </c>
      <c r="K39" s="8">
        <v>1</v>
      </c>
      <c r="L39" s="141"/>
      <c r="M39" s="58"/>
    </row>
    <row r="40" spans="1:13" ht="12.75">
      <c r="A40" s="211"/>
      <c r="B40" s="193"/>
      <c r="C40" s="196"/>
      <c r="D40" s="193"/>
      <c r="E40" s="221"/>
      <c r="F40" s="40">
        <v>8</v>
      </c>
      <c r="G40" s="20" t="s">
        <v>13</v>
      </c>
      <c r="H40" s="40" t="s">
        <v>87</v>
      </c>
      <c r="I40" s="170" t="s">
        <v>92</v>
      </c>
      <c r="J40" s="126">
        <v>21</v>
      </c>
      <c r="K40" s="8">
        <v>1</v>
      </c>
      <c r="L40" s="141"/>
      <c r="M40" s="58"/>
    </row>
    <row r="41" spans="1:13" ht="12.75">
      <c r="A41" s="211"/>
      <c r="B41" s="193"/>
      <c r="C41" s="196"/>
      <c r="D41" s="193"/>
      <c r="E41" s="221"/>
      <c r="F41" s="40">
        <v>9</v>
      </c>
      <c r="G41" s="20" t="s">
        <v>13</v>
      </c>
      <c r="H41" s="40" t="s">
        <v>87</v>
      </c>
      <c r="I41" s="170" t="s">
        <v>93</v>
      </c>
      <c r="J41" s="126">
        <v>30</v>
      </c>
      <c r="K41" s="8">
        <v>1</v>
      </c>
      <c r="L41" s="141"/>
      <c r="M41" s="58"/>
    </row>
    <row r="42" spans="1:13" ht="12.75">
      <c r="A42" s="211"/>
      <c r="B42" s="193"/>
      <c r="C42" s="196"/>
      <c r="D42" s="193"/>
      <c r="E42" s="221"/>
      <c r="F42" s="40">
        <v>10</v>
      </c>
      <c r="G42" s="20" t="s">
        <v>13</v>
      </c>
      <c r="H42" s="40" t="s">
        <v>87</v>
      </c>
      <c r="I42" s="170" t="s">
        <v>94</v>
      </c>
      <c r="J42" s="126">
        <v>30</v>
      </c>
      <c r="K42" s="8">
        <v>1</v>
      </c>
      <c r="L42" s="141"/>
      <c r="M42" s="58"/>
    </row>
    <row r="43" spans="1:13" ht="12.75">
      <c r="A43" s="211"/>
      <c r="B43" s="193"/>
      <c r="C43" s="196"/>
      <c r="D43" s="193"/>
      <c r="E43" s="221"/>
      <c r="F43" s="40">
        <v>11</v>
      </c>
      <c r="G43" s="20" t="s">
        <v>13</v>
      </c>
      <c r="H43" s="40" t="s">
        <v>87</v>
      </c>
      <c r="I43" s="170" t="s">
        <v>95</v>
      </c>
      <c r="J43" s="126">
        <v>10</v>
      </c>
      <c r="K43" s="8">
        <v>1</v>
      </c>
      <c r="L43" s="141"/>
      <c r="M43" s="58"/>
    </row>
    <row r="44" spans="1:13" ht="12.75">
      <c r="A44" s="211"/>
      <c r="B44" s="193"/>
      <c r="C44" s="196"/>
      <c r="D44" s="193"/>
      <c r="E44" s="221"/>
      <c r="F44" s="40">
        <v>12</v>
      </c>
      <c r="G44" s="20" t="s">
        <v>13</v>
      </c>
      <c r="H44" s="40" t="s">
        <v>87</v>
      </c>
      <c r="I44" s="170" t="s">
        <v>96</v>
      </c>
      <c r="J44" s="126">
        <v>35</v>
      </c>
      <c r="K44" s="8">
        <v>1</v>
      </c>
      <c r="L44" s="141"/>
      <c r="M44" s="58"/>
    </row>
    <row r="45" spans="1:13" ht="12.75">
      <c r="A45" s="211"/>
      <c r="B45" s="193"/>
      <c r="C45" s="196"/>
      <c r="D45" s="193"/>
      <c r="E45" s="221"/>
      <c r="F45" s="40">
        <v>13</v>
      </c>
      <c r="G45" s="20" t="s">
        <v>13</v>
      </c>
      <c r="H45" s="40" t="s">
        <v>87</v>
      </c>
      <c r="I45" s="170" t="s">
        <v>97</v>
      </c>
      <c r="J45" s="126">
        <v>21</v>
      </c>
      <c r="K45" s="8">
        <v>1</v>
      </c>
      <c r="L45" s="141"/>
      <c r="M45" s="58"/>
    </row>
    <row r="46" spans="1:13" ht="12.75">
      <c r="A46" s="211"/>
      <c r="B46" s="193"/>
      <c r="C46" s="196"/>
      <c r="D46" s="193"/>
      <c r="E46" s="221"/>
      <c r="F46" s="40">
        <v>14</v>
      </c>
      <c r="G46" s="20" t="s">
        <v>13</v>
      </c>
      <c r="H46" s="40" t="s">
        <v>87</v>
      </c>
      <c r="I46" s="170" t="s">
        <v>98</v>
      </c>
      <c r="J46" s="126">
        <v>30</v>
      </c>
      <c r="K46" s="8">
        <v>1</v>
      </c>
      <c r="L46" s="141"/>
      <c r="M46" s="58"/>
    </row>
    <row r="47" spans="1:13" ht="12.75">
      <c r="A47" s="211"/>
      <c r="B47" s="193"/>
      <c r="C47" s="196"/>
      <c r="D47" s="193"/>
      <c r="E47" s="221"/>
      <c r="F47" s="40">
        <v>15</v>
      </c>
      <c r="G47" s="20" t="s">
        <v>13</v>
      </c>
      <c r="H47" s="40" t="s">
        <v>87</v>
      </c>
      <c r="I47" s="170" t="s">
        <v>99</v>
      </c>
      <c r="J47" s="126">
        <v>30</v>
      </c>
      <c r="K47" s="8">
        <v>1</v>
      </c>
      <c r="L47" s="141"/>
      <c r="M47" s="58"/>
    </row>
    <row r="48" spans="1:13" ht="12.75">
      <c r="A48" s="211"/>
      <c r="B48" s="193"/>
      <c r="C48" s="196"/>
      <c r="D48" s="193"/>
      <c r="E48" s="221"/>
      <c r="F48" s="2">
        <v>16</v>
      </c>
      <c r="G48" s="5" t="s">
        <v>13</v>
      </c>
      <c r="H48" s="2" t="s">
        <v>87</v>
      </c>
      <c r="I48" s="5">
        <v>20</v>
      </c>
      <c r="J48" s="122">
        <v>30</v>
      </c>
      <c r="K48" s="8">
        <v>1</v>
      </c>
      <c r="L48" s="141"/>
      <c r="M48" s="58"/>
    </row>
    <row r="49" spans="1:13" ht="12.75">
      <c r="A49" s="211"/>
      <c r="B49" s="193"/>
      <c r="C49" s="196"/>
      <c r="D49" s="193"/>
      <c r="E49" s="221"/>
      <c r="F49" s="2">
        <v>17</v>
      </c>
      <c r="G49" s="20" t="s">
        <v>13</v>
      </c>
      <c r="H49" s="2" t="s">
        <v>87</v>
      </c>
      <c r="I49" s="5">
        <v>21</v>
      </c>
      <c r="J49" s="122">
        <v>30</v>
      </c>
      <c r="K49" s="8">
        <v>1</v>
      </c>
      <c r="L49" s="141"/>
      <c r="M49" s="58"/>
    </row>
    <row r="50" spans="1:13" ht="12.75">
      <c r="A50" s="211"/>
      <c r="B50" s="193"/>
      <c r="C50" s="196"/>
      <c r="D50" s="193"/>
      <c r="E50" s="221"/>
      <c r="F50" s="29">
        <v>18</v>
      </c>
      <c r="G50" s="23" t="s">
        <v>13</v>
      </c>
      <c r="H50" s="29" t="s">
        <v>87</v>
      </c>
      <c r="I50" s="35">
        <v>23</v>
      </c>
      <c r="J50" s="66">
        <v>30</v>
      </c>
      <c r="K50" s="8">
        <v>1</v>
      </c>
      <c r="L50" s="141"/>
      <c r="M50" s="58"/>
    </row>
    <row r="51" spans="1:13" ht="12.75">
      <c r="A51" s="211"/>
      <c r="B51" s="193"/>
      <c r="C51" s="196"/>
      <c r="D51" s="193"/>
      <c r="E51" s="221"/>
      <c r="F51" s="93">
        <v>19</v>
      </c>
      <c r="G51" s="108" t="s">
        <v>13</v>
      </c>
      <c r="H51" s="93" t="s">
        <v>100</v>
      </c>
      <c r="I51" s="108">
        <v>3</v>
      </c>
      <c r="J51" s="106">
        <v>30</v>
      </c>
      <c r="K51" s="93">
        <v>2</v>
      </c>
      <c r="L51" s="141"/>
      <c r="M51" s="58"/>
    </row>
    <row r="52" spans="1:13" ht="12.75">
      <c r="A52" s="211"/>
      <c r="B52" s="193"/>
      <c r="C52" s="196"/>
      <c r="D52" s="193"/>
      <c r="E52" s="221"/>
      <c r="F52" s="2">
        <v>20</v>
      </c>
      <c r="G52" s="5" t="s">
        <v>13</v>
      </c>
      <c r="H52" s="2" t="s">
        <v>101</v>
      </c>
      <c r="I52" s="5">
        <v>37</v>
      </c>
      <c r="J52" s="122">
        <v>10</v>
      </c>
      <c r="K52" s="29">
        <v>1</v>
      </c>
      <c r="L52" s="141"/>
      <c r="M52" s="58"/>
    </row>
    <row r="53" spans="1:13" ht="12.75">
      <c r="A53" s="211"/>
      <c r="B53" s="193"/>
      <c r="C53" s="196"/>
      <c r="D53" s="193"/>
      <c r="E53" s="221"/>
      <c r="F53" s="2">
        <v>21</v>
      </c>
      <c r="G53" s="5" t="s">
        <v>13</v>
      </c>
      <c r="H53" s="48" t="s">
        <v>102</v>
      </c>
      <c r="I53" s="5">
        <v>1</v>
      </c>
      <c r="J53" s="122">
        <v>30</v>
      </c>
      <c r="K53" s="8">
        <v>1</v>
      </c>
      <c r="L53" s="141"/>
      <c r="M53" s="58"/>
    </row>
    <row r="54" spans="1:13" ht="12.75">
      <c r="A54" s="211"/>
      <c r="B54" s="193"/>
      <c r="C54" s="196"/>
      <c r="D54" s="193"/>
      <c r="E54" s="221"/>
      <c r="F54" s="2">
        <v>22</v>
      </c>
      <c r="G54" s="5" t="s">
        <v>13</v>
      </c>
      <c r="H54" s="2" t="s">
        <v>102</v>
      </c>
      <c r="I54" s="5">
        <v>2</v>
      </c>
      <c r="J54" s="122">
        <v>30</v>
      </c>
      <c r="K54" s="8">
        <v>1</v>
      </c>
      <c r="L54" s="141"/>
      <c r="M54" s="58"/>
    </row>
    <row r="55" spans="1:13" ht="12.75">
      <c r="A55" s="211"/>
      <c r="B55" s="193"/>
      <c r="C55" s="196"/>
      <c r="D55" s="193"/>
      <c r="E55" s="221"/>
      <c r="F55" s="2">
        <v>23</v>
      </c>
      <c r="G55" s="5" t="s">
        <v>13</v>
      </c>
      <c r="H55" s="2" t="s">
        <v>102</v>
      </c>
      <c r="I55" s="5">
        <v>4</v>
      </c>
      <c r="J55" s="122">
        <v>20</v>
      </c>
      <c r="K55" s="8">
        <v>1</v>
      </c>
      <c r="L55" s="141"/>
      <c r="M55" s="58"/>
    </row>
    <row r="56" spans="1:13" ht="24">
      <c r="A56" s="211"/>
      <c r="B56" s="193"/>
      <c r="C56" s="196"/>
      <c r="D56" s="193"/>
      <c r="E56" s="221"/>
      <c r="F56" s="2">
        <v>24</v>
      </c>
      <c r="G56" s="5" t="s">
        <v>13</v>
      </c>
      <c r="H56" s="49" t="s">
        <v>103</v>
      </c>
      <c r="I56" s="5">
        <v>7</v>
      </c>
      <c r="J56" s="122">
        <v>30</v>
      </c>
      <c r="K56" s="8">
        <v>1</v>
      </c>
      <c r="L56" s="141"/>
      <c r="M56" s="58"/>
    </row>
    <row r="57" spans="1:13" ht="24">
      <c r="A57" s="211"/>
      <c r="B57" s="193"/>
      <c r="C57" s="196"/>
      <c r="D57" s="193"/>
      <c r="E57" s="221"/>
      <c r="F57" s="2">
        <v>25</v>
      </c>
      <c r="G57" s="5" t="s">
        <v>13</v>
      </c>
      <c r="H57" s="49" t="s">
        <v>104</v>
      </c>
      <c r="I57" s="5">
        <v>8</v>
      </c>
      <c r="J57" s="122">
        <v>35</v>
      </c>
      <c r="K57" s="8">
        <v>1</v>
      </c>
      <c r="L57" s="141"/>
      <c r="M57" s="58"/>
    </row>
    <row r="58" spans="1:13" ht="12.75">
      <c r="A58" s="211"/>
      <c r="B58" s="193"/>
      <c r="C58" s="196"/>
      <c r="D58" s="193"/>
      <c r="E58" s="221"/>
      <c r="F58" s="2">
        <v>26</v>
      </c>
      <c r="G58" s="5" t="s">
        <v>13</v>
      </c>
      <c r="H58" s="49" t="s">
        <v>105</v>
      </c>
      <c r="I58" s="5">
        <v>13</v>
      </c>
      <c r="J58" s="122">
        <v>30</v>
      </c>
      <c r="K58" s="8">
        <v>1</v>
      </c>
      <c r="L58" s="141"/>
      <c r="M58" s="58"/>
    </row>
    <row r="59" spans="1:13" ht="12.75">
      <c r="A59" s="211"/>
      <c r="B59" s="193"/>
      <c r="C59" s="196"/>
      <c r="D59" s="193"/>
      <c r="E59" s="221"/>
      <c r="F59" s="2">
        <v>27</v>
      </c>
      <c r="G59" s="5" t="s">
        <v>13</v>
      </c>
      <c r="H59" s="49" t="s">
        <v>106</v>
      </c>
      <c r="I59" s="5">
        <v>14</v>
      </c>
      <c r="J59" s="122">
        <v>30</v>
      </c>
      <c r="K59" s="8">
        <v>1</v>
      </c>
      <c r="L59" s="141"/>
      <c r="M59" s="58"/>
    </row>
    <row r="60" spans="1:13" ht="12.75">
      <c r="A60" s="211"/>
      <c r="B60" s="193"/>
      <c r="C60" s="196"/>
      <c r="D60" s="193"/>
      <c r="E60" s="221"/>
      <c r="F60" s="2">
        <v>28</v>
      </c>
      <c r="G60" s="5" t="s">
        <v>13</v>
      </c>
      <c r="H60" s="2" t="s">
        <v>102</v>
      </c>
      <c r="I60" s="5">
        <v>134</v>
      </c>
      <c r="J60" s="122">
        <v>30</v>
      </c>
      <c r="K60" s="8">
        <v>1</v>
      </c>
      <c r="L60" s="141"/>
      <c r="M60" s="58"/>
    </row>
    <row r="61" spans="1:13" ht="12.75">
      <c r="A61" s="211"/>
      <c r="B61" s="193"/>
      <c r="C61" s="196"/>
      <c r="D61" s="193"/>
      <c r="E61" s="221"/>
      <c r="F61" s="2">
        <v>29</v>
      </c>
      <c r="G61" s="5" t="s">
        <v>13</v>
      </c>
      <c r="H61" s="2" t="s">
        <v>102</v>
      </c>
      <c r="I61" s="5">
        <v>135</v>
      </c>
      <c r="J61" s="122">
        <v>30</v>
      </c>
      <c r="K61" s="8">
        <v>1</v>
      </c>
      <c r="L61" s="141"/>
      <c r="M61" s="58"/>
    </row>
    <row r="62" spans="1:13" ht="12.75">
      <c r="A62" s="211"/>
      <c r="B62" s="193"/>
      <c r="C62" s="196"/>
      <c r="D62" s="193"/>
      <c r="E62" s="221"/>
      <c r="F62" s="2">
        <v>30</v>
      </c>
      <c r="G62" s="5" t="s">
        <v>13</v>
      </c>
      <c r="H62" s="2" t="s">
        <v>107</v>
      </c>
      <c r="I62" s="5">
        <v>5</v>
      </c>
      <c r="J62" s="122">
        <v>50</v>
      </c>
      <c r="K62" s="8">
        <v>1</v>
      </c>
      <c r="L62" s="141"/>
      <c r="M62" s="58"/>
    </row>
    <row r="63" spans="1:13" ht="12.75">
      <c r="A63" s="211"/>
      <c r="B63" s="193"/>
      <c r="C63" s="196"/>
      <c r="D63" s="193"/>
      <c r="E63" s="221"/>
      <c r="F63" s="2">
        <v>31</v>
      </c>
      <c r="G63" s="5" t="s">
        <v>13</v>
      </c>
      <c r="H63" s="2" t="s">
        <v>108</v>
      </c>
      <c r="I63" s="5" t="s">
        <v>109</v>
      </c>
      <c r="J63" s="122">
        <v>50</v>
      </c>
      <c r="K63" s="8">
        <v>1</v>
      </c>
      <c r="L63" s="141"/>
      <c r="M63" s="58"/>
    </row>
    <row r="64" spans="1:13" ht="12.75">
      <c r="A64" s="211"/>
      <c r="B64" s="193"/>
      <c r="C64" s="196"/>
      <c r="D64" s="193"/>
      <c r="E64" s="221"/>
      <c r="F64" s="2">
        <v>32</v>
      </c>
      <c r="G64" s="5" t="s">
        <v>13</v>
      </c>
      <c r="H64" s="2" t="s">
        <v>110</v>
      </c>
      <c r="I64" s="5" t="s">
        <v>111</v>
      </c>
      <c r="J64" s="122">
        <v>50</v>
      </c>
      <c r="K64" s="8">
        <v>1</v>
      </c>
      <c r="L64" s="141"/>
      <c r="M64" s="58"/>
    </row>
    <row r="65" spans="1:13" ht="12.75">
      <c r="A65" s="211"/>
      <c r="B65" s="193"/>
      <c r="C65" s="196"/>
      <c r="D65" s="193"/>
      <c r="E65" s="221"/>
      <c r="F65" s="2">
        <v>33</v>
      </c>
      <c r="G65" s="5" t="s">
        <v>13</v>
      </c>
      <c r="H65" s="2" t="s">
        <v>112</v>
      </c>
      <c r="I65" s="5" t="s">
        <v>113</v>
      </c>
      <c r="J65" s="122">
        <v>50</v>
      </c>
      <c r="K65" s="8">
        <v>1</v>
      </c>
      <c r="L65" s="141"/>
      <c r="M65" s="58"/>
    </row>
    <row r="66" spans="1:13" ht="12.75">
      <c r="A66" s="211"/>
      <c r="B66" s="193"/>
      <c r="C66" s="196"/>
      <c r="D66" s="193"/>
      <c r="E66" s="221"/>
      <c r="F66" s="2">
        <v>34</v>
      </c>
      <c r="G66" s="5" t="s">
        <v>13</v>
      </c>
      <c r="H66" s="2" t="s">
        <v>114</v>
      </c>
      <c r="I66" s="5">
        <v>31</v>
      </c>
      <c r="J66" s="122">
        <v>30</v>
      </c>
      <c r="K66" s="8">
        <v>1</v>
      </c>
      <c r="L66" s="141"/>
      <c r="M66" s="58"/>
    </row>
    <row r="67" spans="1:13" ht="12.75">
      <c r="A67" s="211"/>
      <c r="B67" s="193"/>
      <c r="C67" s="196"/>
      <c r="D67" s="193"/>
      <c r="E67" s="221"/>
      <c r="F67" s="2">
        <v>35</v>
      </c>
      <c r="G67" s="5" t="s">
        <v>13</v>
      </c>
      <c r="H67" s="49" t="s">
        <v>268</v>
      </c>
      <c r="I67" s="5">
        <v>32</v>
      </c>
      <c r="J67" s="122">
        <v>25</v>
      </c>
      <c r="K67" s="8">
        <v>1</v>
      </c>
      <c r="L67" s="141"/>
      <c r="M67" s="58"/>
    </row>
    <row r="68" spans="1:13" ht="12.75">
      <c r="A68" s="211"/>
      <c r="B68" s="193"/>
      <c r="C68" s="196"/>
      <c r="D68" s="193"/>
      <c r="E68" s="221"/>
      <c r="F68" s="2">
        <v>36</v>
      </c>
      <c r="G68" s="5" t="s">
        <v>13</v>
      </c>
      <c r="H68" s="2" t="s">
        <v>115</v>
      </c>
      <c r="I68" s="5">
        <v>33</v>
      </c>
      <c r="J68" s="122">
        <v>30</v>
      </c>
      <c r="K68" s="8">
        <v>1</v>
      </c>
      <c r="L68" s="141"/>
      <c r="M68" s="58"/>
    </row>
    <row r="69" spans="1:13" ht="25.5">
      <c r="A69" s="211"/>
      <c r="B69" s="193"/>
      <c r="C69" s="196"/>
      <c r="D69" s="193"/>
      <c r="E69" s="221"/>
      <c r="F69" s="2">
        <v>37</v>
      </c>
      <c r="G69" s="5" t="s">
        <v>13</v>
      </c>
      <c r="H69" s="2" t="s">
        <v>116</v>
      </c>
      <c r="I69" s="5">
        <v>34</v>
      </c>
      <c r="J69" s="122">
        <v>10</v>
      </c>
      <c r="K69" s="8">
        <v>1</v>
      </c>
      <c r="L69" s="141"/>
      <c r="M69" s="58"/>
    </row>
    <row r="70" spans="1:13" ht="38.25">
      <c r="A70" s="211"/>
      <c r="B70" s="193"/>
      <c r="C70" s="196"/>
      <c r="D70" s="193"/>
      <c r="E70" s="221"/>
      <c r="F70" s="2">
        <v>38</v>
      </c>
      <c r="G70" s="5" t="s">
        <v>13</v>
      </c>
      <c r="H70" s="2" t="s">
        <v>117</v>
      </c>
      <c r="I70" s="5">
        <v>35</v>
      </c>
      <c r="J70" s="122">
        <v>35</v>
      </c>
      <c r="K70" s="8">
        <v>1</v>
      </c>
      <c r="L70" s="141"/>
      <c r="M70" s="58"/>
    </row>
    <row r="71" spans="1:13" ht="12.75">
      <c r="A71" s="211"/>
      <c r="B71" s="193"/>
      <c r="C71" s="196"/>
      <c r="D71" s="193"/>
      <c r="E71" s="221"/>
      <c r="F71" s="2">
        <v>39</v>
      </c>
      <c r="G71" s="5" t="s">
        <v>13</v>
      </c>
      <c r="H71" s="49" t="s">
        <v>269</v>
      </c>
      <c r="I71" s="5">
        <v>36</v>
      </c>
      <c r="J71" s="122">
        <v>35</v>
      </c>
      <c r="K71" s="8">
        <v>1</v>
      </c>
      <c r="L71" s="141"/>
      <c r="M71" s="58"/>
    </row>
    <row r="72" spans="1:13" ht="12.75">
      <c r="A72" s="211"/>
      <c r="B72" s="193"/>
      <c r="C72" s="196"/>
      <c r="D72" s="193"/>
      <c r="E72" s="221"/>
      <c r="F72" s="2">
        <v>40</v>
      </c>
      <c r="G72" s="5" t="s">
        <v>13</v>
      </c>
      <c r="H72" s="2" t="s">
        <v>118</v>
      </c>
      <c r="I72" s="5">
        <v>38</v>
      </c>
      <c r="J72" s="122">
        <v>50</v>
      </c>
      <c r="K72" s="8">
        <v>1</v>
      </c>
      <c r="L72" s="141"/>
      <c r="M72" s="58"/>
    </row>
    <row r="73" spans="1:13" ht="12.75">
      <c r="A73" s="211"/>
      <c r="B73" s="193"/>
      <c r="C73" s="196"/>
      <c r="D73" s="193"/>
      <c r="E73" s="221"/>
      <c r="F73" s="2">
        <v>41</v>
      </c>
      <c r="G73" s="5" t="s">
        <v>13</v>
      </c>
      <c r="H73" s="2" t="s">
        <v>119</v>
      </c>
      <c r="I73" s="5">
        <v>40</v>
      </c>
      <c r="J73" s="122">
        <v>30</v>
      </c>
      <c r="K73" s="8">
        <v>1</v>
      </c>
      <c r="L73" s="141"/>
      <c r="M73" s="58"/>
    </row>
    <row r="74" spans="1:13" ht="12.75">
      <c r="A74" s="211"/>
      <c r="B74" s="193"/>
      <c r="C74" s="196"/>
      <c r="D74" s="193"/>
      <c r="E74" s="221"/>
      <c r="F74" s="2">
        <v>42</v>
      </c>
      <c r="G74" s="5" t="s">
        <v>13</v>
      </c>
      <c r="H74" s="2" t="s">
        <v>119</v>
      </c>
      <c r="I74" s="5">
        <v>41</v>
      </c>
      <c r="J74" s="122">
        <v>10</v>
      </c>
      <c r="K74" s="8">
        <v>1</v>
      </c>
      <c r="L74" s="141"/>
      <c r="M74" s="58"/>
    </row>
    <row r="75" spans="1:13" ht="12.75">
      <c r="A75" s="211"/>
      <c r="B75" s="193"/>
      <c r="C75" s="196"/>
      <c r="D75" s="193"/>
      <c r="E75" s="221"/>
      <c r="F75" s="2">
        <v>43</v>
      </c>
      <c r="G75" s="5" t="s">
        <v>13</v>
      </c>
      <c r="H75" s="2" t="s">
        <v>119</v>
      </c>
      <c r="I75" s="5">
        <v>42</v>
      </c>
      <c r="J75" s="122">
        <v>20</v>
      </c>
      <c r="K75" s="8">
        <v>1</v>
      </c>
      <c r="L75" s="141"/>
      <c r="M75" s="58"/>
    </row>
    <row r="76" spans="1:13" ht="12.75">
      <c r="A76" s="211"/>
      <c r="B76" s="193"/>
      <c r="C76" s="196"/>
      <c r="D76" s="193"/>
      <c r="E76" s="221"/>
      <c r="F76" s="2">
        <v>44</v>
      </c>
      <c r="G76" s="5" t="s">
        <v>13</v>
      </c>
      <c r="H76" s="2" t="s">
        <v>120</v>
      </c>
      <c r="I76" s="5">
        <v>11</v>
      </c>
      <c r="J76" s="122">
        <v>40</v>
      </c>
      <c r="K76" s="8">
        <v>1</v>
      </c>
      <c r="L76" s="141"/>
      <c r="M76" s="58"/>
    </row>
    <row r="77" spans="1:13" ht="12.75">
      <c r="A77" s="211"/>
      <c r="B77" s="193"/>
      <c r="C77" s="196"/>
      <c r="D77" s="193"/>
      <c r="E77" s="221"/>
      <c r="F77" s="2">
        <v>45</v>
      </c>
      <c r="G77" s="5" t="s">
        <v>13</v>
      </c>
      <c r="H77" s="2" t="s">
        <v>120</v>
      </c>
      <c r="I77" s="5">
        <v>12</v>
      </c>
      <c r="J77" s="122">
        <v>40</v>
      </c>
      <c r="K77" s="8">
        <v>1</v>
      </c>
      <c r="L77" s="141"/>
      <c r="M77" s="58"/>
    </row>
    <row r="78" spans="1:13" ht="12.75">
      <c r="A78" s="211"/>
      <c r="B78" s="193"/>
      <c r="C78" s="196"/>
      <c r="D78" s="193"/>
      <c r="E78" s="221"/>
      <c r="F78" s="2">
        <v>46</v>
      </c>
      <c r="G78" s="5" t="s">
        <v>13</v>
      </c>
      <c r="H78" s="2" t="s">
        <v>14</v>
      </c>
      <c r="I78" s="5">
        <v>17</v>
      </c>
      <c r="J78" s="122">
        <v>40</v>
      </c>
      <c r="K78" s="8">
        <v>1</v>
      </c>
      <c r="L78" s="141"/>
      <c r="M78" s="58"/>
    </row>
    <row r="79" spans="1:13" ht="12.75">
      <c r="A79" s="211"/>
      <c r="B79" s="193"/>
      <c r="C79" s="196"/>
      <c r="D79" s="193"/>
      <c r="E79" s="221"/>
      <c r="F79" s="2">
        <v>47</v>
      </c>
      <c r="G79" s="5" t="s">
        <v>13</v>
      </c>
      <c r="H79" s="2" t="s">
        <v>73</v>
      </c>
      <c r="I79" s="5" t="s">
        <v>121</v>
      </c>
      <c r="J79" s="122">
        <v>35</v>
      </c>
      <c r="K79" s="8">
        <v>1</v>
      </c>
      <c r="L79" s="141"/>
      <c r="M79" s="58"/>
    </row>
    <row r="80" spans="1:13" ht="12.75">
      <c r="A80" s="211"/>
      <c r="B80" s="193"/>
      <c r="C80" s="196"/>
      <c r="D80" s="193"/>
      <c r="E80" s="221"/>
      <c r="F80" s="2">
        <v>48</v>
      </c>
      <c r="G80" s="5" t="s">
        <v>13</v>
      </c>
      <c r="H80" s="2" t="s">
        <v>122</v>
      </c>
      <c r="I80" s="5">
        <v>131</v>
      </c>
      <c r="J80" s="122">
        <v>10</v>
      </c>
      <c r="K80" s="8">
        <v>1</v>
      </c>
      <c r="L80" s="141"/>
      <c r="M80" s="58"/>
    </row>
    <row r="81" spans="1:13" ht="24.75" thickBot="1">
      <c r="A81" s="212"/>
      <c r="B81" s="194"/>
      <c r="C81" s="197"/>
      <c r="D81" s="194"/>
      <c r="E81" s="222"/>
      <c r="F81" s="1">
        <v>49</v>
      </c>
      <c r="G81" s="148" t="s">
        <v>123</v>
      </c>
      <c r="H81" s="1" t="s">
        <v>124</v>
      </c>
      <c r="I81" s="173" t="s">
        <v>30</v>
      </c>
      <c r="J81" s="123">
        <v>250</v>
      </c>
      <c r="K81" s="10">
        <v>1</v>
      </c>
      <c r="L81" s="145"/>
      <c r="M81" s="30"/>
    </row>
    <row r="82" spans="1:13" ht="13.5" thickBot="1">
      <c r="A82" s="54"/>
      <c r="B82" s="54"/>
      <c r="C82" s="54"/>
      <c r="D82" s="54"/>
      <c r="E82" s="54"/>
      <c r="F82" s="54"/>
      <c r="G82" s="54"/>
      <c r="H82" s="54"/>
      <c r="I82" s="54"/>
      <c r="J82" s="54" t="s">
        <v>282</v>
      </c>
      <c r="K82" s="199">
        <f>SUM(K33:K81)</f>
        <v>50</v>
      </c>
      <c r="L82" s="5" t="s">
        <v>282</v>
      </c>
      <c r="M82" s="4"/>
    </row>
    <row r="83" spans="1:13" ht="12.75">
      <c r="A83" s="207">
        <v>4</v>
      </c>
      <c r="B83" s="207" t="s">
        <v>125</v>
      </c>
      <c r="C83" s="184" t="s">
        <v>126</v>
      </c>
      <c r="D83" s="184" t="s">
        <v>127</v>
      </c>
      <c r="E83" s="184" t="s">
        <v>128</v>
      </c>
      <c r="F83" s="14">
        <v>1</v>
      </c>
      <c r="G83" s="69" t="s">
        <v>13</v>
      </c>
      <c r="H83" s="6" t="s">
        <v>129</v>
      </c>
      <c r="I83" s="175" t="s">
        <v>130</v>
      </c>
      <c r="J83" s="13">
        <v>270</v>
      </c>
      <c r="K83" s="144">
        <v>1</v>
      </c>
      <c r="L83" s="135"/>
      <c r="M83" s="14"/>
    </row>
    <row r="84" spans="1:13" ht="12.75">
      <c r="A84" s="208"/>
      <c r="B84" s="208"/>
      <c r="C84" s="185"/>
      <c r="D84" s="185"/>
      <c r="E84" s="185"/>
      <c r="F84" s="8">
        <v>2</v>
      </c>
      <c r="G84" s="67" t="s">
        <v>13</v>
      </c>
      <c r="H84" s="44" t="s">
        <v>129</v>
      </c>
      <c r="I84" s="42" t="s">
        <v>130</v>
      </c>
      <c r="J84" s="16">
        <v>270</v>
      </c>
      <c r="K84" s="9">
        <v>1</v>
      </c>
      <c r="L84" s="143"/>
      <c r="M84" s="8"/>
    </row>
    <row r="85" spans="1:13" ht="33.75">
      <c r="A85" s="208"/>
      <c r="B85" s="208"/>
      <c r="C85" s="185"/>
      <c r="D85" s="185"/>
      <c r="E85" s="185"/>
      <c r="F85" s="8">
        <v>3</v>
      </c>
      <c r="G85" s="149" t="s">
        <v>131</v>
      </c>
      <c r="H85" s="9" t="s">
        <v>132</v>
      </c>
      <c r="I85" s="42" t="s">
        <v>130</v>
      </c>
      <c r="J85" s="16">
        <v>270</v>
      </c>
      <c r="K85" s="9">
        <v>1</v>
      </c>
      <c r="L85" s="143"/>
      <c r="M85" s="8"/>
    </row>
    <row r="86" spans="1:13" ht="33.75">
      <c r="A86" s="208"/>
      <c r="B86" s="208"/>
      <c r="C86" s="185"/>
      <c r="D86" s="185"/>
      <c r="E86" s="185"/>
      <c r="F86" s="8">
        <v>4</v>
      </c>
      <c r="G86" s="149" t="s">
        <v>131</v>
      </c>
      <c r="H86" s="9" t="s">
        <v>132</v>
      </c>
      <c r="I86" s="161" t="s">
        <v>130</v>
      </c>
      <c r="J86" s="16">
        <v>270</v>
      </c>
      <c r="K86" s="9">
        <v>1</v>
      </c>
      <c r="L86" s="143"/>
      <c r="M86" s="8"/>
    </row>
    <row r="87" spans="1:13" ht="25.5">
      <c r="A87" s="208"/>
      <c r="B87" s="208"/>
      <c r="C87" s="185"/>
      <c r="D87" s="185"/>
      <c r="E87" s="185"/>
      <c r="F87" s="8">
        <v>5</v>
      </c>
      <c r="G87" s="50" t="s">
        <v>133</v>
      </c>
      <c r="H87" s="9" t="s">
        <v>134</v>
      </c>
      <c r="I87" s="12">
        <v>212</v>
      </c>
      <c r="J87" s="16">
        <v>25</v>
      </c>
      <c r="K87" s="9">
        <v>1</v>
      </c>
      <c r="L87" s="143"/>
      <c r="M87" s="8"/>
    </row>
    <row r="88" spans="1:13" ht="25.5">
      <c r="A88" s="208"/>
      <c r="B88" s="208"/>
      <c r="C88" s="185"/>
      <c r="D88" s="185"/>
      <c r="E88" s="185"/>
      <c r="F88" s="8">
        <v>6</v>
      </c>
      <c r="G88" s="50" t="s">
        <v>133</v>
      </c>
      <c r="H88" s="9" t="s">
        <v>134</v>
      </c>
      <c r="I88" s="12">
        <v>303</v>
      </c>
      <c r="J88" s="16">
        <v>25</v>
      </c>
      <c r="K88" s="9">
        <v>1</v>
      </c>
      <c r="L88" s="143"/>
      <c r="M88" s="8"/>
    </row>
    <row r="89" spans="1:13" ht="25.5">
      <c r="A89" s="208"/>
      <c r="B89" s="208"/>
      <c r="C89" s="185"/>
      <c r="D89" s="185"/>
      <c r="E89" s="185"/>
      <c r="F89" s="8">
        <v>7</v>
      </c>
      <c r="G89" s="50" t="s">
        <v>133</v>
      </c>
      <c r="H89" s="9" t="s">
        <v>134</v>
      </c>
      <c r="I89" s="12">
        <v>304</v>
      </c>
      <c r="J89" s="16">
        <v>25</v>
      </c>
      <c r="K89" s="9">
        <v>1</v>
      </c>
      <c r="L89" s="143"/>
      <c r="M89" s="8"/>
    </row>
    <row r="90" spans="1:13" ht="25.5">
      <c r="A90" s="208"/>
      <c r="B90" s="208"/>
      <c r="C90" s="185"/>
      <c r="D90" s="185"/>
      <c r="E90" s="185"/>
      <c r="F90" s="8">
        <v>8</v>
      </c>
      <c r="G90" s="50" t="s">
        <v>133</v>
      </c>
      <c r="H90" s="9" t="s">
        <v>134</v>
      </c>
      <c r="I90" s="12">
        <v>503</v>
      </c>
      <c r="J90" s="16">
        <v>25</v>
      </c>
      <c r="K90" s="9">
        <v>1</v>
      </c>
      <c r="L90" s="143"/>
      <c r="M90" s="8"/>
    </row>
    <row r="91" spans="1:13" ht="25.5">
      <c r="A91" s="208"/>
      <c r="B91" s="208"/>
      <c r="C91" s="185"/>
      <c r="D91" s="185"/>
      <c r="E91" s="185"/>
      <c r="F91" s="8">
        <v>9</v>
      </c>
      <c r="G91" s="50" t="s">
        <v>135</v>
      </c>
      <c r="H91" s="9" t="s">
        <v>136</v>
      </c>
      <c r="I91" s="12">
        <v>401</v>
      </c>
      <c r="J91" s="16">
        <v>53</v>
      </c>
      <c r="K91" s="9">
        <v>1</v>
      </c>
      <c r="L91" s="143"/>
      <c r="M91" s="8"/>
    </row>
    <row r="92" spans="1:13" ht="25.5">
      <c r="A92" s="208"/>
      <c r="B92" s="208"/>
      <c r="C92" s="215"/>
      <c r="D92" s="215"/>
      <c r="E92" s="215"/>
      <c r="F92" s="38">
        <v>10</v>
      </c>
      <c r="G92" s="50" t="s">
        <v>135</v>
      </c>
      <c r="H92" s="9" t="s">
        <v>136</v>
      </c>
      <c r="I92" s="39">
        <v>402</v>
      </c>
      <c r="J92" s="59">
        <v>76</v>
      </c>
      <c r="K92" s="9">
        <v>1</v>
      </c>
      <c r="L92" s="143"/>
      <c r="M92" s="8"/>
    </row>
    <row r="93" spans="1:13" ht="38.25">
      <c r="A93" s="208"/>
      <c r="B93" s="208"/>
      <c r="C93" s="215"/>
      <c r="D93" s="215"/>
      <c r="E93" s="215"/>
      <c r="F93" s="38">
        <v>11</v>
      </c>
      <c r="G93" s="50" t="s">
        <v>137</v>
      </c>
      <c r="H93" s="36" t="s">
        <v>138</v>
      </c>
      <c r="I93" s="70" t="s">
        <v>139</v>
      </c>
      <c r="J93" s="59">
        <v>77</v>
      </c>
      <c r="K93" s="9">
        <v>1</v>
      </c>
      <c r="L93" s="143"/>
      <c r="M93" s="8"/>
    </row>
    <row r="94" spans="1:13" ht="38.25">
      <c r="A94" s="208"/>
      <c r="B94" s="208"/>
      <c r="C94" s="215"/>
      <c r="D94" s="215"/>
      <c r="E94" s="215"/>
      <c r="F94" s="38">
        <v>12</v>
      </c>
      <c r="G94" s="50" t="s">
        <v>137</v>
      </c>
      <c r="H94" s="36" t="s">
        <v>138</v>
      </c>
      <c r="I94" s="70" t="s">
        <v>140</v>
      </c>
      <c r="J94" s="59">
        <v>130</v>
      </c>
      <c r="K94" s="9">
        <v>1</v>
      </c>
      <c r="L94" s="143"/>
      <c r="M94" s="8"/>
    </row>
    <row r="95" spans="1:13" ht="38.25">
      <c r="A95" s="208"/>
      <c r="B95" s="208"/>
      <c r="C95" s="215"/>
      <c r="D95" s="215"/>
      <c r="E95" s="215"/>
      <c r="F95" s="38">
        <v>13</v>
      </c>
      <c r="G95" s="50" t="s">
        <v>137</v>
      </c>
      <c r="H95" s="36" t="s">
        <v>271</v>
      </c>
      <c r="I95" s="70" t="s">
        <v>141</v>
      </c>
      <c r="J95" s="59">
        <v>80</v>
      </c>
      <c r="K95" s="129">
        <v>1</v>
      </c>
      <c r="L95" s="136"/>
      <c r="M95" s="8"/>
    </row>
    <row r="96" spans="1:13" ht="24">
      <c r="A96" s="208"/>
      <c r="B96" s="208"/>
      <c r="C96" s="215"/>
      <c r="D96" s="215"/>
      <c r="E96" s="215"/>
      <c r="F96" s="38">
        <v>14</v>
      </c>
      <c r="G96" s="152" t="s">
        <v>142</v>
      </c>
      <c r="H96" s="36" t="s">
        <v>143</v>
      </c>
      <c r="I96" s="70">
        <v>8</v>
      </c>
      <c r="J96" s="59">
        <v>14</v>
      </c>
      <c r="K96" s="68">
        <v>1</v>
      </c>
      <c r="L96" s="136"/>
      <c r="M96" s="8"/>
    </row>
    <row r="97" spans="1:13" ht="24">
      <c r="A97" s="208"/>
      <c r="B97" s="208"/>
      <c r="C97" s="215"/>
      <c r="D97" s="215"/>
      <c r="E97" s="215"/>
      <c r="F97" s="84">
        <v>15</v>
      </c>
      <c r="G97" s="153" t="s">
        <v>142</v>
      </c>
      <c r="H97" s="154" t="s">
        <v>287</v>
      </c>
      <c r="I97" s="86">
        <v>11</v>
      </c>
      <c r="J97" s="87">
        <v>13</v>
      </c>
      <c r="K97" s="128">
        <v>2</v>
      </c>
      <c r="L97" s="136"/>
      <c r="M97" s="8"/>
    </row>
    <row r="98" spans="1:13" ht="24">
      <c r="A98" s="208"/>
      <c r="B98" s="208"/>
      <c r="C98" s="215"/>
      <c r="D98" s="215"/>
      <c r="E98" s="215"/>
      <c r="F98" s="84">
        <v>16</v>
      </c>
      <c r="G98" s="153" t="s">
        <v>142</v>
      </c>
      <c r="H98" s="154" t="s">
        <v>144</v>
      </c>
      <c r="I98" s="88">
        <v>10</v>
      </c>
      <c r="J98" s="87">
        <v>13</v>
      </c>
      <c r="K98" s="128">
        <v>2</v>
      </c>
      <c r="L98" s="136"/>
      <c r="M98" s="8"/>
    </row>
    <row r="99" spans="1:13" ht="24">
      <c r="A99" s="208"/>
      <c r="B99" s="208"/>
      <c r="C99" s="215"/>
      <c r="D99" s="215"/>
      <c r="E99" s="215"/>
      <c r="F99" s="38">
        <v>17</v>
      </c>
      <c r="G99" s="152" t="s">
        <v>142</v>
      </c>
      <c r="H99" s="9" t="s">
        <v>145</v>
      </c>
      <c r="I99" s="8">
        <v>4</v>
      </c>
      <c r="J99" s="59">
        <v>32</v>
      </c>
      <c r="K99" s="68">
        <v>1</v>
      </c>
      <c r="L99" s="136"/>
      <c r="M99" s="8"/>
    </row>
    <row r="100" spans="1:13" ht="12.75">
      <c r="A100" s="208"/>
      <c r="B100" s="208"/>
      <c r="C100" s="215"/>
      <c r="D100" s="215"/>
      <c r="E100" s="215"/>
      <c r="F100" s="38">
        <v>18</v>
      </c>
      <c r="G100" s="50" t="s">
        <v>146</v>
      </c>
      <c r="H100" s="9" t="s">
        <v>147</v>
      </c>
      <c r="I100" s="42" t="s">
        <v>130</v>
      </c>
      <c r="J100" s="59">
        <v>270</v>
      </c>
      <c r="K100" s="129">
        <v>1</v>
      </c>
      <c r="L100" s="136"/>
      <c r="M100" s="8"/>
    </row>
    <row r="101" spans="1:13" ht="13.5" thickBot="1">
      <c r="A101" s="209"/>
      <c r="B101" s="209"/>
      <c r="C101" s="186"/>
      <c r="D101" s="186"/>
      <c r="E101" s="186"/>
      <c r="F101" s="10">
        <v>19</v>
      </c>
      <c r="G101" s="51" t="s">
        <v>146</v>
      </c>
      <c r="H101" s="52" t="s">
        <v>148</v>
      </c>
      <c r="I101" s="173" t="s">
        <v>130</v>
      </c>
      <c r="J101" s="17">
        <v>270</v>
      </c>
      <c r="K101" s="130">
        <v>1</v>
      </c>
      <c r="L101" s="137"/>
      <c r="M101" s="10"/>
    </row>
    <row r="102" spans="1:13" ht="13.5" thickBot="1">
      <c r="A102" s="54"/>
      <c r="B102" s="54"/>
      <c r="C102" s="54"/>
      <c r="D102" s="54"/>
      <c r="E102" s="54"/>
      <c r="F102" s="54"/>
      <c r="G102" s="54"/>
      <c r="H102" s="54"/>
      <c r="I102" s="54"/>
      <c r="J102" s="54" t="s">
        <v>282</v>
      </c>
      <c r="K102" s="199">
        <f>SUM(K83:K101)</f>
        <v>21</v>
      </c>
      <c r="L102" s="5" t="s">
        <v>282</v>
      </c>
      <c r="M102" s="4"/>
    </row>
    <row r="103" spans="1:13" ht="12.75" customHeight="1">
      <c r="A103" s="181">
        <v>5</v>
      </c>
      <c r="B103" s="207" t="s">
        <v>149</v>
      </c>
      <c r="C103" s="184" t="s">
        <v>150</v>
      </c>
      <c r="D103" s="184" t="s">
        <v>151</v>
      </c>
      <c r="E103" s="184" t="s">
        <v>152</v>
      </c>
      <c r="F103" s="14">
        <v>1</v>
      </c>
      <c r="G103" s="11" t="s">
        <v>14</v>
      </c>
      <c r="H103" s="14" t="s">
        <v>153</v>
      </c>
      <c r="I103" s="11">
        <v>5</v>
      </c>
      <c r="J103" s="13">
        <v>133</v>
      </c>
      <c r="K103" s="200">
        <v>1</v>
      </c>
      <c r="L103" s="14"/>
      <c r="M103" s="14"/>
    </row>
    <row r="104" spans="1:13" ht="12.75">
      <c r="A104" s="182"/>
      <c r="B104" s="208"/>
      <c r="C104" s="185"/>
      <c r="D104" s="185"/>
      <c r="E104" s="185"/>
      <c r="F104" s="76">
        <v>2</v>
      </c>
      <c r="G104" s="83" t="s">
        <v>11</v>
      </c>
      <c r="H104" s="76" t="s">
        <v>154</v>
      </c>
      <c r="I104" s="83">
        <v>405</v>
      </c>
      <c r="J104" s="75">
        <v>23.95</v>
      </c>
      <c r="K104" s="201">
        <v>2</v>
      </c>
      <c r="L104" s="8"/>
      <c r="M104" s="8"/>
    </row>
    <row r="105" spans="1:13" ht="12.75">
      <c r="A105" s="182"/>
      <c r="B105" s="208"/>
      <c r="C105" s="185"/>
      <c r="D105" s="185"/>
      <c r="E105" s="185"/>
      <c r="F105" s="76">
        <v>3</v>
      </c>
      <c r="G105" s="83" t="s">
        <v>285</v>
      </c>
      <c r="H105" s="76" t="s">
        <v>286</v>
      </c>
      <c r="I105" s="83">
        <v>405</v>
      </c>
      <c r="J105" s="75">
        <v>23.95</v>
      </c>
      <c r="K105" s="201">
        <v>2</v>
      </c>
      <c r="L105" s="8"/>
      <c r="M105" s="8"/>
    </row>
    <row r="106" spans="1:13" ht="12.75">
      <c r="A106" s="182"/>
      <c r="B106" s="208"/>
      <c r="C106" s="185"/>
      <c r="D106" s="185"/>
      <c r="E106" s="185"/>
      <c r="F106" s="8">
        <v>4</v>
      </c>
      <c r="G106" s="12" t="s">
        <v>155</v>
      </c>
      <c r="H106" s="8" t="s">
        <v>156</v>
      </c>
      <c r="I106" s="12">
        <v>706</v>
      </c>
      <c r="J106" s="16">
        <v>46.1</v>
      </c>
      <c r="K106" s="202">
        <v>1</v>
      </c>
      <c r="L106" s="8"/>
      <c r="M106" s="8"/>
    </row>
    <row r="107" spans="1:13" ht="13.5" thickBot="1">
      <c r="A107" s="183"/>
      <c r="B107" s="209"/>
      <c r="C107" s="186"/>
      <c r="D107" s="186"/>
      <c r="E107" s="186"/>
      <c r="F107" s="10">
        <v>5</v>
      </c>
      <c r="G107" s="18" t="s">
        <v>155</v>
      </c>
      <c r="H107" s="10" t="s">
        <v>157</v>
      </c>
      <c r="I107" s="18">
        <v>4</v>
      </c>
      <c r="J107" s="17">
        <v>26.35</v>
      </c>
      <c r="K107" s="203">
        <v>1</v>
      </c>
      <c r="L107" s="10"/>
      <c r="M107" s="10"/>
    </row>
    <row r="108" spans="1:13" ht="13.5" thickBot="1">
      <c r="A108" s="54"/>
      <c r="B108" s="54"/>
      <c r="C108" s="54"/>
      <c r="D108" s="54"/>
      <c r="E108" s="54"/>
      <c r="F108" s="54"/>
      <c r="G108" s="54"/>
      <c r="H108" s="54"/>
      <c r="I108" s="54"/>
      <c r="J108" s="54" t="s">
        <v>282</v>
      </c>
      <c r="K108" s="199">
        <f>SUM(K103:K107)</f>
        <v>7</v>
      </c>
      <c r="L108" s="5" t="s">
        <v>282</v>
      </c>
      <c r="M108" s="4"/>
    </row>
    <row r="109" spans="1:13" ht="13.5" customHeight="1" thickBot="1">
      <c r="A109" s="223">
        <v>6</v>
      </c>
      <c r="B109" s="224" t="s">
        <v>158</v>
      </c>
      <c r="C109" s="224" t="s">
        <v>159</v>
      </c>
      <c r="D109" s="224" t="s">
        <v>160</v>
      </c>
      <c r="E109" s="224" t="s">
        <v>161</v>
      </c>
      <c r="F109" s="103">
        <v>1</v>
      </c>
      <c r="G109" s="104" t="s">
        <v>162</v>
      </c>
      <c r="H109" s="103" t="s">
        <v>163</v>
      </c>
      <c r="I109" s="104">
        <v>702</v>
      </c>
      <c r="J109" s="105"/>
      <c r="K109" s="105">
        <v>2</v>
      </c>
      <c r="L109" s="14"/>
      <c r="M109" s="138"/>
    </row>
    <row r="110" spans="1:13" ht="13.5" thickBot="1">
      <c r="A110" s="223"/>
      <c r="B110" s="225"/>
      <c r="C110" s="225"/>
      <c r="D110" s="225"/>
      <c r="E110" s="225"/>
      <c r="F110" s="90">
        <v>2</v>
      </c>
      <c r="G110" s="72" t="s">
        <v>162</v>
      </c>
      <c r="H110" s="90" t="s">
        <v>163</v>
      </c>
      <c r="I110" s="72">
        <v>702</v>
      </c>
      <c r="J110" s="91"/>
      <c r="K110" s="91">
        <v>2</v>
      </c>
      <c r="L110" s="8"/>
      <c r="M110" s="139"/>
    </row>
    <row r="111" spans="1:13" ht="13.5" thickBot="1">
      <c r="A111" s="223"/>
      <c r="B111" s="225"/>
      <c r="C111" s="225"/>
      <c r="D111" s="225"/>
      <c r="E111" s="225"/>
      <c r="F111" s="90">
        <v>3</v>
      </c>
      <c r="G111" s="71" t="s">
        <v>275</v>
      </c>
      <c r="H111" s="90" t="s">
        <v>164</v>
      </c>
      <c r="I111" s="72" t="s">
        <v>165</v>
      </c>
      <c r="J111" s="91"/>
      <c r="K111" s="91">
        <v>2</v>
      </c>
      <c r="L111" s="8"/>
      <c r="M111" s="139"/>
    </row>
    <row r="112" spans="1:13" ht="13.5" customHeight="1" thickBot="1">
      <c r="A112" s="223"/>
      <c r="B112" s="225"/>
      <c r="C112" s="225"/>
      <c r="D112" s="225"/>
      <c r="E112" s="225"/>
      <c r="F112" s="113">
        <v>4</v>
      </c>
      <c r="G112" s="111" t="s">
        <v>274</v>
      </c>
      <c r="H112" s="113" t="s">
        <v>166</v>
      </c>
      <c r="I112" s="112">
        <v>406</v>
      </c>
      <c r="J112" s="114"/>
      <c r="K112" s="114">
        <v>2</v>
      </c>
      <c r="L112" s="8"/>
      <c r="M112" s="139"/>
    </row>
    <row r="113" spans="1:13" ht="13.5" thickBot="1">
      <c r="A113" s="223"/>
      <c r="B113" s="225"/>
      <c r="C113" s="225"/>
      <c r="D113" s="225"/>
      <c r="E113" s="225"/>
      <c r="F113" s="113">
        <v>5</v>
      </c>
      <c r="G113" s="111" t="s">
        <v>274</v>
      </c>
      <c r="H113" s="113" t="s">
        <v>166</v>
      </c>
      <c r="I113" s="112">
        <v>407</v>
      </c>
      <c r="J113" s="114"/>
      <c r="K113" s="114">
        <v>2</v>
      </c>
      <c r="L113" s="8"/>
      <c r="M113" s="139"/>
    </row>
    <row r="114" spans="1:13" ht="13.5" thickBot="1">
      <c r="A114" s="223"/>
      <c r="B114" s="225"/>
      <c r="C114" s="225"/>
      <c r="D114" s="225"/>
      <c r="E114" s="225"/>
      <c r="F114" s="113">
        <v>6</v>
      </c>
      <c r="G114" s="111" t="s">
        <v>274</v>
      </c>
      <c r="H114" s="113" t="s">
        <v>166</v>
      </c>
      <c r="I114" s="112">
        <v>408</v>
      </c>
      <c r="J114" s="114"/>
      <c r="K114" s="114">
        <v>2</v>
      </c>
      <c r="L114" s="8"/>
      <c r="M114" s="139"/>
    </row>
    <row r="115" spans="1:13" ht="13.5" thickBot="1">
      <c r="A115" s="223"/>
      <c r="B115" s="225"/>
      <c r="C115" s="225"/>
      <c r="D115" s="225"/>
      <c r="E115" s="225"/>
      <c r="F115" s="113">
        <v>7</v>
      </c>
      <c r="G115" s="111" t="s">
        <v>274</v>
      </c>
      <c r="H115" s="113" t="s">
        <v>167</v>
      </c>
      <c r="I115" s="112">
        <v>404</v>
      </c>
      <c r="J115" s="114"/>
      <c r="K115" s="114">
        <v>2</v>
      </c>
      <c r="L115" s="8"/>
      <c r="M115" s="139"/>
    </row>
    <row r="116" spans="1:13" ht="13.5" thickBot="1">
      <c r="A116" s="223"/>
      <c r="B116" s="225"/>
      <c r="C116" s="225"/>
      <c r="D116" s="225"/>
      <c r="E116" s="225"/>
      <c r="F116" s="113">
        <v>8</v>
      </c>
      <c r="G116" s="111" t="s">
        <v>274</v>
      </c>
      <c r="H116" s="113" t="s">
        <v>167</v>
      </c>
      <c r="I116" s="112">
        <v>409</v>
      </c>
      <c r="J116" s="114"/>
      <c r="K116" s="114">
        <v>2</v>
      </c>
      <c r="L116" s="8"/>
      <c r="M116" s="139"/>
    </row>
    <row r="117" spans="1:13" ht="13.5" thickBot="1">
      <c r="A117" s="223"/>
      <c r="B117" s="225"/>
      <c r="C117" s="225"/>
      <c r="D117" s="225"/>
      <c r="E117" s="225"/>
      <c r="F117" s="113">
        <v>9</v>
      </c>
      <c r="G117" s="111" t="s">
        <v>274</v>
      </c>
      <c r="H117" s="113" t="s">
        <v>167</v>
      </c>
      <c r="I117" s="112">
        <v>410</v>
      </c>
      <c r="J117" s="114"/>
      <c r="K117" s="114">
        <v>2</v>
      </c>
      <c r="L117" s="8"/>
      <c r="M117" s="139"/>
    </row>
    <row r="118" spans="1:13" ht="13.5" thickBot="1">
      <c r="A118" s="223"/>
      <c r="B118" s="225"/>
      <c r="C118" s="225"/>
      <c r="D118" s="225"/>
      <c r="E118" s="225"/>
      <c r="F118" s="115">
        <v>10</v>
      </c>
      <c r="G118" s="164" t="s">
        <v>274</v>
      </c>
      <c r="H118" s="115" t="s">
        <v>168</v>
      </c>
      <c r="I118" s="116">
        <v>403</v>
      </c>
      <c r="J118" s="117"/>
      <c r="K118" s="114">
        <v>2</v>
      </c>
      <c r="L118" s="8"/>
      <c r="M118" s="139"/>
    </row>
    <row r="119" spans="1:13" ht="13.5" thickBot="1">
      <c r="A119" s="223"/>
      <c r="B119" s="225"/>
      <c r="C119" s="225"/>
      <c r="D119" s="225"/>
      <c r="E119" s="225"/>
      <c r="F119" s="118">
        <v>11</v>
      </c>
      <c r="G119" s="165" t="s">
        <v>274</v>
      </c>
      <c r="H119" s="118" t="s">
        <v>168</v>
      </c>
      <c r="I119" s="119">
        <v>405</v>
      </c>
      <c r="J119" s="120"/>
      <c r="K119" s="114">
        <v>2</v>
      </c>
      <c r="L119" s="8"/>
      <c r="M119" s="139"/>
    </row>
    <row r="120" spans="1:13" ht="13.5" thickBot="1">
      <c r="A120" s="223"/>
      <c r="B120" s="225"/>
      <c r="C120" s="225"/>
      <c r="D120" s="225"/>
      <c r="E120" s="225"/>
      <c r="F120" s="113">
        <v>12</v>
      </c>
      <c r="G120" s="111" t="s">
        <v>31</v>
      </c>
      <c r="H120" s="113" t="s">
        <v>169</v>
      </c>
      <c r="I120" s="112" t="s">
        <v>170</v>
      </c>
      <c r="J120" s="114"/>
      <c r="K120" s="114">
        <v>2</v>
      </c>
      <c r="L120" s="8"/>
      <c r="M120" s="139"/>
    </row>
    <row r="121" spans="1:13" ht="24.75" thickBot="1">
      <c r="A121" s="223"/>
      <c r="B121" s="225"/>
      <c r="C121" s="225"/>
      <c r="D121" s="225"/>
      <c r="E121" s="225"/>
      <c r="F121" s="113">
        <v>13</v>
      </c>
      <c r="G121" s="151" t="s">
        <v>171</v>
      </c>
      <c r="H121" s="113" t="s">
        <v>172</v>
      </c>
      <c r="I121" s="112" t="s">
        <v>170</v>
      </c>
      <c r="J121" s="114"/>
      <c r="K121" s="114">
        <v>2</v>
      </c>
      <c r="L121" s="8"/>
      <c r="M121" s="139"/>
    </row>
    <row r="122" spans="1:13" ht="23.25" thickBot="1">
      <c r="A122" s="223"/>
      <c r="B122" s="225"/>
      <c r="C122" s="225"/>
      <c r="D122" s="225"/>
      <c r="E122" s="225"/>
      <c r="F122" s="19">
        <v>14</v>
      </c>
      <c r="G122" s="146" t="s">
        <v>173</v>
      </c>
      <c r="H122" s="19" t="s">
        <v>174</v>
      </c>
      <c r="I122" s="20">
        <v>2</v>
      </c>
      <c r="J122" s="21"/>
      <c r="K122" s="21">
        <v>1</v>
      </c>
      <c r="L122" s="8"/>
      <c r="M122" s="139"/>
    </row>
    <row r="123" spans="1:13" ht="23.25" thickBot="1">
      <c r="A123" s="223"/>
      <c r="B123" s="225"/>
      <c r="C123" s="225"/>
      <c r="D123" s="225"/>
      <c r="E123" s="225"/>
      <c r="F123" s="19">
        <v>15</v>
      </c>
      <c r="G123" s="146" t="s">
        <v>173</v>
      </c>
      <c r="H123" s="19" t="s">
        <v>174</v>
      </c>
      <c r="I123" s="20">
        <v>709</v>
      </c>
      <c r="J123" s="21"/>
      <c r="K123" s="21">
        <v>1</v>
      </c>
      <c r="L123" s="8"/>
      <c r="M123" s="139"/>
    </row>
    <row r="124" spans="1:13" ht="23.25" thickBot="1">
      <c r="A124" s="223"/>
      <c r="B124" s="225"/>
      <c r="C124" s="225"/>
      <c r="D124" s="225"/>
      <c r="E124" s="225"/>
      <c r="F124" s="19">
        <v>16</v>
      </c>
      <c r="G124" s="146" t="s">
        <v>173</v>
      </c>
      <c r="H124" s="19" t="s">
        <v>174</v>
      </c>
      <c r="I124" s="20">
        <v>710</v>
      </c>
      <c r="J124" s="21"/>
      <c r="K124" s="21">
        <v>1</v>
      </c>
      <c r="L124" s="8"/>
      <c r="M124" s="139"/>
    </row>
    <row r="125" spans="1:13" ht="23.25" thickBot="1">
      <c r="A125" s="223"/>
      <c r="B125" s="225"/>
      <c r="C125" s="225"/>
      <c r="D125" s="225"/>
      <c r="E125" s="225"/>
      <c r="F125" s="19">
        <v>17</v>
      </c>
      <c r="G125" s="146" t="s">
        <v>173</v>
      </c>
      <c r="H125" s="19" t="s">
        <v>175</v>
      </c>
      <c r="I125" s="20">
        <v>502</v>
      </c>
      <c r="J125" s="21"/>
      <c r="K125" s="21">
        <v>1</v>
      </c>
      <c r="L125" s="8"/>
      <c r="M125" s="139"/>
    </row>
    <row r="126" spans="1:13" ht="23.25" thickBot="1">
      <c r="A126" s="223"/>
      <c r="B126" s="225"/>
      <c r="C126" s="225"/>
      <c r="D126" s="225"/>
      <c r="E126" s="225"/>
      <c r="F126" s="19">
        <v>18</v>
      </c>
      <c r="G126" s="146" t="s">
        <v>173</v>
      </c>
      <c r="H126" s="19" t="s">
        <v>175</v>
      </c>
      <c r="I126" s="20">
        <v>101</v>
      </c>
      <c r="J126" s="21"/>
      <c r="K126" s="21">
        <v>1</v>
      </c>
      <c r="L126" s="8"/>
      <c r="M126" s="139"/>
    </row>
    <row r="127" spans="1:13" ht="24.75" thickBot="1">
      <c r="A127" s="223"/>
      <c r="B127" s="225"/>
      <c r="C127" s="225"/>
      <c r="D127" s="225"/>
      <c r="E127" s="225"/>
      <c r="F127" s="19">
        <v>19</v>
      </c>
      <c r="G127" s="163" t="s">
        <v>176</v>
      </c>
      <c r="H127" s="19" t="s">
        <v>177</v>
      </c>
      <c r="I127" s="20">
        <v>804</v>
      </c>
      <c r="J127" s="21"/>
      <c r="K127" s="21">
        <v>1</v>
      </c>
      <c r="L127" s="8"/>
      <c r="M127" s="139"/>
    </row>
    <row r="128" spans="1:13" ht="24.75" thickBot="1">
      <c r="A128" s="223"/>
      <c r="B128" s="225"/>
      <c r="C128" s="225"/>
      <c r="D128" s="225"/>
      <c r="E128" s="225"/>
      <c r="F128" s="22">
        <v>20</v>
      </c>
      <c r="G128" s="166" t="s">
        <v>176</v>
      </c>
      <c r="H128" s="22" t="s">
        <v>177</v>
      </c>
      <c r="I128" s="23">
        <v>805</v>
      </c>
      <c r="J128" s="24"/>
      <c r="K128" s="21">
        <v>1</v>
      </c>
      <c r="L128" s="8"/>
      <c r="M128" s="139"/>
    </row>
    <row r="129" spans="1:13" ht="24.75" thickBot="1">
      <c r="A129" s="223"/>
      <c r="B129" s="225"/>
      <c r="C129" s="225"/>
      <c r="D129" s="225"/>
      <c r="E129" s="225"/>
      <c r="F129" s="25">
        <v>21</v>
      </c>
      <c r="G129" s="167" t="s">
        <v>176</v>
      </c>
      <c r="H129" s="25" t="s">
        <v>177</v>
      </c>
      <c r="I129" s="26">
        <v>806</v>
      </c>
      <c r="J129" s="27"/>
      <c r="K129" s="21">
        <v>1</v>
      </c>
      <c r="L129" s="8"/>
      <c r="M129" s="139"/>
    </row>
    <row r="130" spans="1:13" ht="24.75" thickBot="1">
      <c r="A130" s="223"/>
      <c r="B130" s="225"/>
      <c r="C130" s="225"/>
      <c r="D130" s="225"/>
      <c r="E130" s="225"/>
      <c r="F130" s="19">
        <v>22</v>
      </c>
      <c r="G130" s="163" t="s">
        <v>176</v>
      </c>
      <c r="H130" s="19" t="s">
        <v>177</v>
      </c>
      <c r="I130" s="20">
        <v>807</v>
      </c>
      <c r="J130" s="21"/>
      <c r="K130" s="21">
        <v>1</v>
      </c>
      <c r="L130" s="8"/>
      <c r="M130" s="139"/>
    </row>
    <row r="131" spans="1:13" ht="24.75" thickBot="1">
      <c r="A131" s="223"/>
      <c r="B131" s="225"/>
      <c r="C131" s="225"/>
      <c r="D131" s="225"/>
      <c r="E131" s="225"/>
      <c r="F131" s="19">
        <v>23</v>
      </c>
      <c r="G131" s="163" t="s">
        <v>176</v>
      </c>
      <c r="H131" s="19" t="s">
        <v>178</v>
      </c>
      <c r="I131" s="20">
        <v>803</v>
      </c>
      <c r="J131" s="21"/>
      <c r="K131" s="21">
        <v>1</v>
      </c>
      <c r="L131" s="8"/>
      <c r="M131" s="139"/>
    </row>
    <row r="132" spans="1:13" ht="24.75" thickBot="1">
      <c r="A132" s="223"/>
      <c r="B132" s="226"/>
      <c r="C132" s="226"/>
      <c r="D132" s="226"/>
      <c r="E132" s="226"/>
      <c r="F132" s="65">
        <v>24</v>
      </c>
      <c r="G132" s="168" t="s">
        <v>176</v>
      </c>
      <c r="H132" s="65" t="s">
        <v>179</v>
      </c>
      <c r="I132" s="176" t="s">
        <v>180</v>
      </c>
      <c r="J132" s="65"/>
      <c r="K132" s="56">
        <v>1</v>
      </c>
      <c r="L132" s="10"/>
      <c r="M132" s="140"/>
    </row>
    <row r="133" spans="1:13" ht="13.5" thickBot="1">
      <c r="A133" s="54"/>
      <c r="B133" s="54"/>
      <c r="C133" s="54"/>
      <c r="D133" s="54"/>
      <c r="E133" s="54"/>
      <c r="F133" s="54"/>
      <c r="G133" s="54"/>
      <c r="H133" s="54"/>
      <c r="I133" s="54"/>
      <c r="J133" s="54" t="s">
        <v>282</v>
      </c>
      <c r="K133" s="199">
        <f>SUM(K109:K132)</f>
        <v>37</v>
      </c>
      <c r="L133" s="5" t="s">
        <v>282</v>
      </c>
      <c r="M133" s="4"/>
    </row>
    <row r="134" spans="1:13" ht="13.5" customHeight="1">
      <c r="A134" s="181">
        <v>7</v>
      </c>
      <c r="B134" s="184" t="s">
        <v>181</v>
      </c>
      <c r="C134" s="184" t="s">
        <v>182</v>
      </c>
      <c r="D134" s="184" t="s">
        <v>183</v>
      </c>
      <c r="E134" s="184" t="s">
        <v>184</v>
      </c>
      <c r="F134" s="14">
        <v>1</v>
      </c>
      <c r="G134" s="14" t="s">
        <v>185</v>
      </c>
      <c r="H134" s="14" t="s">
        <v>186</v>
      </c>
      <c r="I134" s="11">
        <v>1</v>
      </c>
      <c r="J134" s="13">
        <v>12.2</v>
      </c>
      <c r="K134" s="14">
        <v>1</v>
      </c>
      <c r="L134" s="15"/>
      <c r="M134" s="14"/>
    </row>
    <row r="135" spans="1:13" ht="12.75">
      <c r="A135" s="182"/>
      <c r="B135" s="185"/>
      <c r="C135" s="185"/>
      <c r="D135" s="185"/>
      <c r="E135" s="185"/>
      <c r="F135" s="8">
        <v>2</v>
      </c>
      <c r="G135" s="8" t="s">
        <v>185</v>
      </c>
      <c r="H135" s="8" t="s">
        <v>187</v>
      </c>
      <c r="I135" s="12">
        <v>2</v>
      </c>
      <c r="J135" s="16">
        <v>28.4</v>
      </c>
      <c r="K135" s="8">
        <v>1</v>
      </c>
      <c r="L135" s="7"/>
      <c r="M135" s="8"/>
    </row>
    <row r="136" spans="1:13" ht="12.75">
      <c r="A136" s="182"/>
      <c r="B136" s="185"/>
      <c r="C136" s="185"/>
      <c r="D136" s="185"/>
      <c r="E136" s="185"/>
      <c r="F136" s="29">
        <v>3</v>
      </c>
      <c r="G136" s="8" t="s">
        <v>185</v>
      </c>
      <c r="H136" s="8" t="s">
        <v>188</v>
      </c>
      <c r="I136" s="12">
        <v>3</v>
      </c>
      <c r="J136" s="16">
        <v>28.8</v>
      </c>
      <c r="K136" s="8">
        <v>1</v>
      </c>
      <c r="L136" s="7"/>
      <c r="M136" s="8"/>
    </row>
    <row r="137" spans="1:13" ht="12.75">
      <c r="A137" s="182"/>
      <c r="B137" s="185"/>
      <c r="C137" s="185"/>
      <c r="D137" s="185"/>
      <c r="E137" s="185"/>
      <c r="F137" s="8">
        <v>4</v>
      </c>
      <c r="G137" s="8" t="s">
        <v>185</v>
      </c>
      <c r="H137" s="8" t="s">
        <v>187</v>
      </c>
      <c r="I137" s="12">
        <v>4</v>
      </c>
      <c r="J137" s="16">
        <v>14.5</v>
      </c>
      <c r="K137" s="8">
        <v>1</v>
      </c>
      <c r="L137" s="7"/>
      <c r="M137" s="8"/>
    </row>
    <row r="138" spans="1:13" ht="12.75">
      <c r="A138" s="182"/>
      <c r="B138" s="185"/>
      <c r="C138" s="185"/>
      <c r="D138" s="185"/>
      <c r="E138" s="185"/>
      <c r="F138" s="29">
        <v>5</v>
      </c>
      <c r="G138" s="8" t="s">
        <v>185</v>
      </c>
      <c r="H138" s="8" t="s">
        <v>186</v>
      </c>
      <c r="I138" s="12">
        <v>5</v>
      </c>
      <c r="J138" s="16">
        <v>14.6</v>
      </c>
      <c r="K138" s="8">
        <v>1</v>
      </c>
      <c r="L138" s="7"/>
      <c r="M138" s="8"/>
    </row>
    <row r="139" spans="1:13" ht="12.75">
      <c r="A139" s="182"/>
      <c r="B139" s="185"/>
      <c r="C139" s="185"/>
      <c r="D139" s="185"/>
      <c r="E139" s="185"/>
      <c r="F139" s="8">
        <v>6</v>
      </c>
      <c r="G139" s="8" t="s">
        <v>185</v>
      </c>
      <c r="H139" s="8" t="s">
        <v>187</v>
      </c>
      <c r="I139" s="12">
        <v>6</v>
      </c>
      <c r="J139" s="16">
        <v>10.1</v>
      </c>
      <c r="K139" s="8">
        <v>1</v>
      </c>
      <c r="L139" s="7"/>
      <c r="M139" s="8"/>
    </row>
    <row r="140" spans="1:13" ht="12.75">
      <c r="A140" s="182"/>
      <c r="B140" s="185"/>
      <c r="C140" s="185"/>
      <c r="D140" s="185"/>
      <c r="E140" s="185"/>
      <c r="F140" s="29">
        <v>7</v>
      </c>
      <c r="G140" s="35" t="s">
        <v>185</v>
      </c>
      <c r="H140" s="8" t="s">
        <v>186</v>
      </c>
      <c r="I140" s="12">
        <v>8</v>
      </c>
      <c r="J140" s="16">
        <v>16.8</v>
      </c>
      <c r="K140" s="8">
        <v>1</v>
      </c>
      <c r="L140" s="7"/>
      <c r="M140" s="8"/>
    </row>
    <row r="141" spans="1:13" ht="12.75">
      <c r="A141" s="182"/>
      <c r="B141" s="185"/>
      <c r="C141" s="185"/>
      <c r="D141" s="185"/>
      <c r="E141" s="185"/>
      <c r="F141" s="8">
        <v>8</v>
      </c>
      <c r="G141" s="12" t="s">
        <v>189</v>
      </c>
      <c r="H141" s="8" t="s">
        <v>190</v>
      </c>
      <c r="I141" s="12">
        <v>9</v>
      </c>
      <c r="J141" s="16">
        <v>15.3</v>
      </c>
      <c r="K141" s="8">
        <v>1</v>
      </c>
      <c r="L141" s="7"/>
      <c r="M141" s="8"/>
    </row>
    <row r="142" spans="1:13" ht="12.75">
      <c r="A142" s="182"/>
      <c r="B142" s="185"/>
      <c r="C142" s="185"/>
      <c r="D142" s="185"/>
      <c r="E142" s="185"/>
      <c r="F142" s="29">
        <v>9</v>
      </c>
      <c r="G142" s="12" t="s">
        <v>189</v>
      </c>
      <c r="H142" s="8" t="s">
        <v>190</v>
      </c>
      <c r="I142" s="12">
        <v>10</v>
      </c>
      <c r="J142" s="16">
        <v>24.9</v>
      </c>
      <c r="K142" s="8">
        <v>1</v>
      </c>
      <c r="L142" s="7"/>
      <c r="M142" s="8"/>
    </row>
    <row r="143" spans="1:13" ht="12.75">
      <c r="A143" s="182"/>
      <c r="B143" s="185"/>
      <c r="C143" s="185"/>
      <c r="D143" s="185"/>
      <c r="E143" s="185"/>
      <c r="F143" s="8">
        <v>10</v>
      </c>
      <c r="G143" s="12" t="s">
        <v>189</v>
      </c>
      <c r="H143" s="8" t="s">
        <v>190</v>
      </c>
      <c r="I143" s="12">
        <v>11</v>
      </c>
      <c r="J143" s="16">
        <v>15.2</v>
      </c>
      <c r="K143" s="8">
        <v>1</v>
      </c>
      <c r="L143" s="7"/>
      <c r="M143" s="8"/>
    </row>
    <row r="144" spans="1:13" ht="12.75">
      <c r="A144" s="182"/>
      <c r="B144" s="185"/>
      <c r="C144" s="185"/>
      <c r="D144" s="185"/>
      <c r="E144" s="185"/>
      <c r="F144" s="29">
        <v>11</v>
      </c>
      <c r="G144" s="12" t="s">
        <v>189</v>
      </c>
      <c r="H144" s="8" t="s">
        <v>190</v>
      </c>
      <c r="I144" s="12">
        <v>12</v>
      </c>
      <c r="J144" s="16">
        <v>12.2</v>
      </c>
      <c r="K144" s="8">
        <v>1</v>
      </c>
      <c r="L144" s="7"/>
      <c r="M144" s="8"/>
    </row>
    <row r="145" spans="1:13" ht="12.75">
      <c r="A145" s="182"/>
      <c r="B145" s="185"/>
      <c r="C145" s="185"/>
      <c r="D145" s="185"/>
      <c r="E145" s="185"/>
      <c r="F145" s="8">
        <v>12</v>
      </c>
      <c r="G145" s="8" t="s">
        <v>189</v>
      </c>
      <c r="H145" s="8" t="s">
        <v>190</v>
      </c>
      <c r="I145" s="12">
        <v>13</v>
      </c>
      <c r="J145" s="16">
        <v>16.9</v>
      </c>
      <c r="K145" s="8">
        <v>1</v>
      </c>
      <c r="L145" s="7"/>
      <c r="M145" s="8"/>
    </row>
    <row r="146" spans="1:13" ht="12.75">
      <c r="A146" s="182"/>
      <c r="B146" s="185"/>
      <c r="C146" s="185"/>
      <c r="D146" s="185"/>
      <c r="E146" s="185"/>
      <c r="F146" s="29">
        <v>13</v>
      </c>
      <c r="G146" s="8" t="s">
        <v>185</v>
      </c>
      <c r="H146" s="8" t="s">
        <v>187</v>
      </c>
      <c r="I146" s="12">
        <v>101</v>
      </c>
      <c r="J146" s="16">
        <v>11.7</v>
      </c>
      <c r="K146" s="8">
        <v>1</v>
      </c>
      <c r="L146" s="7"/>
      <c r="M146" s="8"/>
    </row>
    <row r="147" spans="1:13" ht="12.75">
      <c r="A147" s="182"/>
      <c r="B147" s="185"/>
      <c r="C147" s="185"/>
      <c r="D147" s="185"/>
      <c r="E147" s="185"/>
      <c r="F147" s="8">
        <v>14</v>
      </c>
      <c r="G147" s="8" t="s">
        <v>185</v>
      </c>
      <c r="H147" s="8" t="s">
        <v>187</v>
      </c>
      <c r="I147" s="12">
        <v>102</v>
      </c>
      <c r="J147" s="16">
        <v>16</v>
      </c>
      <c r="K147" s="8">
        <v>1</v>
      </c>
      <c r="L147" s="7"/>
      <c r="M147" s="8"/>
    </row>
    <row r="148" spans="1:13" ht="12.75">
      <c r="A148" s="182"/>
      <c r="B148" s="185"/>
      <c r="C148" s="185"/>
      <c r="D148" s="185"/>
      <c r="E148" s="185"/>
      <c r="F148" s="29">
        <v>15</v>
      </c>
      <c r="G148" s="8" t="s">
        <v>185</v>
      </c>
      <c r="H148" s="8" t="s">
        <v>186</v>
      </c>
      <c r="I148" s="12">
        <v>103</v>
      </c>
      <c r="J148" s="16">
        <v>16.7</v>
      </c>
      <c r="K148" s="8">
        <v>1</v>
      </c>
      <c r="L148" s="7"/>
      <c r="M148" s="8"/>
    </row>
    <row r="149" spans="1:13" ht="12.75">
      <c r="A149" s="182"/>
      <c r="B149" s="185"/>
      <c r="C149" s="185"/>
      <c r="D149" s="185"/>
      <c r="E149" s="185"/>
      <c r="F149" s="8">
        <v>16</v>
      </c>
      <c r="G149" s="8" t="s">
        <v>185</v>
      </c>
      <c r="H149" s="8" t="s">
        <v>187</v>
      </c>
      <c r="I149" s="12">
        <v>104</v>
      </c>
      <c r="J149" s="16">
        <v>12.8</v>
      </c>
      <c r="K149" s="8">
        <v>1</v>
      </c>
      <c r="L149" s="7"/>
      <c r="M149" s="8"/>
    </row>
    <row r="150" spans="1:13" ht="12.75">
      <c r="A150" s="182"/>
      <c r="B150" s="185"/>
      <c r="C150" s="185"/>
      <c r="D150" s="185"/>
      <c r="E150" s="185"/>
      <c r="F150" s="29">
        <v>17</v>
      </c>
      <c r="G150" s="8" t="s">
        <v>185</v>
      </c>
      <c r="H150" s="8" t="s">
        <v>187</v>
      </c>
      <c r="I150" s="12">
        <v>105</v>
      </c>
      <c r="J150" s="16">
        <v>13.5</v>
      </c>
      <c r="K150" s="8">
        <v>1</v>
      </c>
      <c r="L150" s="7"/>
      <c r="M150" s="8"/>
    </row>
    <row r="151" spans="1:13" ht="12.75">
      <c r="A151" s="182"/>
      <c r="B151" s="185"/>
      <c r="C151" s="185"/>
      <c r="D151" s="185"/>
      <c r="E151" s="185"/>
      <c r="F151" s="8">
        <v>18</v>
      </c>
      <c r="G151" s="8" t="s">
        <v>185</v>
      </c>
      <c r="H151" s="8" t="s">
        <v>186</v>
      </c>
      <c r="I151" s="12">
        <v>106</v>
      </c>
      <c r="J151" s="16">
        <v>16.6</v>
      </c>
      <c r="K151" s="8">
        <v>1</v>
      </c>
      <c r="L151" s="7"/>
      <c r="M151" s="8"/>
    </row>
    <row r="152" spans="1:13" ht="12.75">
      <c r="A152" s="182"/>
      <c r="B152" s="185"/>
      <c r="C152" s="185"/>
      <c r="D152" s="185"/>
      <c r="E152" s="185"/>
      <c r="F152" s="29">
        <v>19</v>
      </c>
      <c r="G152" s="8" t="s">
        <v>185</v>
      </c>
      <c r="H152" s="8" t="s">
        <v>187</v>
      </c>
      <c r="I152" s="12">
        <v>107</v>
      </c>
      <c r="J152" s="16">
        <v>12.8</v>
      </c>
      <c r="K152" s="8">
        <v>1</v>
      </c>
      <c r="L152" s="7"/>
      <c r="M152" s="8"/>
    </row>
    <row r="153" spans="1:13" ht="12.75">
      <c r="A153" s="182"/>
      <c r="B153" s="185"/>
      <c r="C153" s="185"/>
      <c r="D153" s="185"/>
      <c r="E153" s="185"/>
      <c r="F153" s="8">
        <v>20</v>
      </c>
      <c r="G153" s="8" t="s">
        <v>185</v>
      </c>
      <c r="H153" s="8" t="s">
        <v>187</v>
      </c>
      <c r="I153" s="12">
        <v>108</v>
      </c>
      <c r="J153" s="16">
        <v>20.6</v>
      </c>
      <c r="K153" s="8">
        <v>1</v>
      </c>
      <c r="L153" s="7"/>
      <c r="M153" s="8"/>
    </row>
    <row r="154" spans="1:13" ht="12.75">
      <c r="A154" s="182"/>
      <c r="B154" s="185"/>
      <c r="C154" s="185"/>
      <c r="D154" s="185"/>
      <c r="E154" s="185"/>
      <c r="F154" s="29">
        <v>21</v>
      </c>
      <c r="G154" s="8" t="s">
        <v>185</v>
      </c>
      <c r="H154" s="8" t="s">
        <v>186</v>
      </c>
      <c r="I154" s="12">
        <v>109</v>
      </c>
      <c r="J154" s="16">
        <v>20.4</v>
      </c>
      <c r="K154" s="8">
        <v>1</v>
      </c>
      <c r="L154" s="7"/>
      <c r="M154" s="8"/>
    </row>
    <row r="155" spans="1:13" ht="12.75">
      <c r="A155" s="182"/>
      <c r="B155" s="185"/>
      <c r="C155" s="185"/>
      <c r="D155" s="185"/>
      <c r="E155" s="185"/>
      <c r="F155" s="8">
        <v>22</v>
      </c>
      <c r="G155" s="35" t="s">
        <v>185</v>
      </c>
      <c r="H155" s="8" t="s">
        <v>186</v>
      </c>
      <c r="I155" s="12">
        <v>110</v>
      </c>
      <c r="J155" s="16">
        <v>13.2</v>
      </c>
      <c r="K155" s="8">
        <v>1</v>
      </c>
      <c r="L155" s="7"/>
      <c r="M155" s="8"/>
    </row>
    <row r="156" spans="1:13" ht="12.75">
      <c r="A156" s="182"/>
      <c r="B156" s="185"/>
      <c r="C156" s="185"/>
      <c r="D156" s="185"/>
      <c r="E156" s="185"/>
      <c r="F156" s="29">
        <v>23</v>
      </c>
      <c r="G156" s="12" t="s">
        <v>189</v>
      </c>
      <c r="H156" s="8" t="s">
        <v>190</v>
      </c>
      <c r="I156" s="12">
        <v>111</v>
      </c>
      <c r="J156" s="16">
        <v>14.8</v>
      </c>
      <c r="K156" s="8">
        <v>1</v>
      </c>
      <c r="L156" s="7"/>
      <c r="M156" s="8"/>
    </row>
    <row r="157" spans="1:13" ht="12.75">
      <c r="A157" s="182"/>
      <c r="B157" s="185"/>
      <c r="C157" s="185"/>
      <c r="D157" s="185"/>
      <c r="E157" s="185"/>
      <c r="F157" s="8">
        <v>24</v>
      </c>
      <c r="G157" s="12" t="s">
        <v>189</v>
      </c>
      <c r="H157" s="8" t="s">
        <v>190</v>
      </c>
      <c r="I157" s="12">
        <v>112</v>
      </c>
      <c r="J157" s="16">
        <v>14.5</v>
      </c>
      <c r="K157" s="8">
        <v>1</v>
      </c>
      <c r="L157" s="7"/>
      <c r="M157" s="8"/>
    </row>
    <row r="158" spans="1:13" ht="12.75">
      <c r="A158" s="182"/>
      <c r="B158" s="185"/>
      <c r="C158" s="185"/>
      <c r="D158" s="185"/>
      <c r="E158" s="185"/>
      <c r="F158" s="29">
        <v>25</v>
      </c>
      <c r="G158" s="8" t="s">
        <v>189</v>
      </c>
      <c r="H158" s="8" t="s">
        <v>190</v>
      </c>
      <c r="I158" s="12">
        <v>113</v>
      </c>
      <c r="J158" s="16">
        <v>14.6</v>
      </c>
      <c r="K158" s="8">
        <v>1</v>
      </c>
      <c r="L158" s="7"/>
      <c r="M158" s="8"/>
    </row>
    <row r="159" spans="1:13" ht="25.5">
      <c r="A159" s="182"/>
      <c r="B159" s="185"/>
      <c r="C159" s="185"/>
      <c r="D159" s="185"/>
      <c r="E159" s="185"/>
      <c r="F159" s="8">
        <v>26</v>
      </c>
      <c r="G159" s="35" t="s">
        <v>191</v>
      </c>
      <c r="H159" s="8" t="s">
        <v>192</v>
      </c>
      <c r="I159" s="12">
        <v>114</v>
      </c>
      <c r="J159" s="16">
        <v>14.6</v>
      </c>
      <c r="K159" s="8">
        <v>1</v>
      </c>
      <c r="L159" s="7"/>
      <c r="M159" s="8"/>
    </row>
    <row r="160" spans="1:13" ht="12.75">
      <c r="A160" s="182"/>
      <c r="B160" s="185"/>
      <c r="C160" s="185"/>
      <c r="D160" s="185"/>
      <c r="E160" s="185"/>
      <c r="F160" s="29">
        <v>27</v>
      </c>
      <c r="G160" s="8" t="s">
        <v>189</v>
      </c>
      <c r="H160" s="8" t="s">
        <v>190</v>
      </c>
      <c r="I160" s="12">
        <v>115</v>
      </c>
      <c r="J160" s="16">
        <v>15.5</v>
      </c>
      <c r="K160" s="8">
        <v>1</v>
      </c>
      <c r="L160" s="7"/>
      <c r="M160" s="8"/>
    </row>
    <row r="161" spans="1:13" ht="12.75">
      <c r="A161" s="182"/>
      <c r="B161" s="185"/>
      <c r="C161" s="185"/>
      <c r="D161" s="185"/>
      <c r="E161" s="185"/>
      <c r="F161" s="8">
        <v>28</v>
      </c>
      <c r="G161" s="35" t="s">
        <v>185</v>
      </c>
      <c r="H161" s="8" t="s">
        <v>186</v>
      </c>
      <c r="I161" s="12">
        <v>116</v>
      </c>
      <c r="J161" s="16">
        <v>13.6</v>
      </c>
      <c r="K161" s="8">
        <v>1</v>
      </c>
      <c r="L161" s="7"/>
      <c r="M161" s="8"/>
    </row>
    <row r="162" spans="1:13" ht="12.75">
      <c r="A162" s="182"/>
      <c r="B162" s="185"/>
      <c r="C162" s="185"/>
      <c r="D162" s="185"/>
      <c r="E162" s="185"/>
      <c r="F162" s="29">
        <v>29</v>
      </c>
      <c r="G162" s="159" t="s">
        <v>193</v>
      </c>
      <c r="H162" s="8" t="s">
        <v>194</v>
      </c>
      <c r="I162" s="12">
        <v>117</v>
      </c>
      <c r="J162" s="227">
        <v>106.6</v>
      </c>
      <c r="K162" s="8">
        <v>1</v>
      </c>
      <c r="L162" s="7"/>
      <c r="M162" s="8"/>
    </row>
    <row r="163" spans="1:13" ht="12.75">
      <c r="A163" s="182"/>
      <c r="B163" s="185"/>
      <c r="C163" s="185"/>
      <c r="D163" s="185"/>
      <c r="E163" s="185"/>
      <c r="F163" s="8">
        <v>30</v>
      </c>
      <c r="G163" s="8" t="s">
        <v>10</v>
      </c>
      <c r="H163" s="8" t="s">
        <v>195</v>
      </c>
      <c r="I163" s="12">
        <v>117</v>
      </c>
      <c r="J163" s="216"/>
      <c r="K163" s="29">
        <v>1</v>
      </c>
      <c r="L163" s="8"/>
      <c r="M163" s="8"/>
    </row>
    <row r="164" spans="1:13" ht="12.75">
      <c r="A164" s="182"/>
      <c r="B164" s="185"/>
      <c r="C164" s="185"/>
      <c r="D164" s="185"/>
      <c r="E164" s="185"/>
      <c r="F164" s="29">
        <v>31</v>
      </c>
      <c r="G164" s="8" t="s">
        <v>185</v>
      </c>
      <c r="H164" s="8" t="s">
        <v>188</v>
      </c>
      <c r="I164" s="12">
        <v>201</v>
      </c>
      <c r="J164" s="16">
        <v>39.6</v>
      </c>
      <c r="K164" s="66">
        <v>1</v>
      </c>
      <c r="L164" s="8"/>
      <c r="M164" s="8"/>
    </row>
    <row r="165" spans="1:13" ht="12.75">
      <c r="A165" s="182"/>
      <c r="B165" s="185"/>
      <c r="C165" s="185"/>
      <c r="D165" s="185"/>
      <c r="E165" s="185"/>
      <c r="F165" s="8">
        <v>32</v>
      </c>
      <c r="G165" s="35" t="s">
        <v>185</v>
      </c>
      <c r="H165" s="8" t="s">
        <v>186</v>
      </c>
      <c r="I165" s="12">
        <v>202</v>
      </c>
      <c r="J165" s="16">
        <v>13.9</v>
      </c>
      <c r="K165" s="16">
        <v>1</v>
      </c>
      <c r="L165" s="8"/>
      <c r="M165" s="8"/>
    </row>
    <row r="166" spans="1:13" ht="12.75">
      <c r="A166" s="182"/>
      <c r="B166" s="185"/>
      <c r="C166" s="185"/>
      <c r="D166" s="185"/>
      <c r="E166" s="185"/>
      <c r="F166" s="99">
        <v>33</v>
      </c>
      <c r="G166" s="89" t="s">
        <v>193</v>
      </c>
      <c r="H166" s="100" t="s">
        <v>255</v>
      </c>
      <c r="I166" s="101">
        <v>203</v>
      </c>
      <c r="J166" s="244">
        <v>14.1</v>
      </c>
      <c r="K166" s="131">
        <v>2</v>
      </c>
      <c r="L166" s="8"/>
      <c r="M166" s="8"/>
    </row>
    <row r="167" spans="1:13" ht="12.75">
      <c r="A167" s="182"/>
      <c r="B167" s="185"/>
      <c r="C167" s="185"/>
      <c r="D167" s="185"/>
      <c r="E167" s="185"/>
      <c r="F167" s="99">
        <v>34</v>
      </c>
      <c r="G167" s="102" t="s">
        <v>10</v>
      </c>
      <c r="H167" s="100" t="s">
        <v>256</v>
      </c>
      <c r="I167" s="101">
        <v>203</v>
      </c>
      <c r="J167" s="245"/>
      <c r="K167" s="131">
        <v>2</v>
      </c>
      <c r="L167" s="8"/>
      <c r="M167" s="8"/>
    </row>
    <row r="168" spans="1:13" ht="12.75">
      <c r="A168" s="182"/>
      <c r="B168" s="185"/>
      <c r="C168" s="185"/>
      <c r="D168" s="185"/>
      <c r="E168" s="185"/>
      <c r="F168" s="8">
        <v>35</v>
      </c>
      <c r="G168" s="35" t="s">
        <v>185</v>
      </c>
      <c r="H168" s="8" t="s">
        <v>186</v>
      </c>
      <c r="I168" s="12">
        <v>204</v>
      </c>
      <c r="J168" s="16">
        <v>12.4</v>
      </c>
      <c r="K168" s="16">
        <v>1</v>
      </c>
      <c r="L168" s="8"/>
      <c r="M168" s="8"/>
    </row>
    <row r="169" spans="1:13" ht="12.75">
      <c r="A169" s="182"/>
      <c r="B169" s="185"/>
      <c r="C169" s="185"/>
      <c r="D169" s="185"/>
      <c r="E169" s="185"/>
      <c r="F169" s="29">
        <v>36</v>
      </c>
      <c r="G169" s="8" t="s">
        <v>189</v>
      </c>
      <c r="H169" s="8" t="s">
        <v>190</v>
      </c>
      <c r="I169" s="12">
        <v>206</v>
      </c>
      <c r="J169" s="16">
        <v>13.4</v>
      </c>
      <c r="K169" s="16">
        <v>1</v>
      </c>
      <c r="L169" s="8"/>
      <c r="M169" s="8"/>
    </row>
    <row r="170" spans="1:13" ht="12.75">
      <c r="A170" s="182"/>
      <c r="B170" s="185"/>
      <c r="C170" s="185"/>
      <c r="D170" s="185"/>
      <c r="E170" s="185"/>
      <c r="F170" s="8">
        <v>37</v>
      </c>
      <c r="G170" s="35" t="s">
        <v>185</v>
      </c>
      <c r="H170" s="8" t="s">
        <v>188</v>
      </c>
      <c r="I170" s="12">
        <v>207</v>
      </c>
      <c r="J170" s="16">
        <v>31.1</v>
      </c>
      <c r="K170" s="16">
        <v>1</v>
      </c>
      <c r="L170" s="8"/>
      <c r="M170" s="8"/>
    </row>
    <row r="171" spans="1:13" ht="12.75">
      <c r="A171" s="182"/>
      <c r="B171" s="185"/>
      <c r="C171" s="185"/>
      <c r="D171" s="185"/>
      <c r="E171" s="185"/>
      <c r="F171" s="29">
        <v>38</v>
      </c>
      <c r="G171" s="12" t="s">
        <v>189</v>
      </c>
      <c r="H171" s="8" t="s">
        <v>190</v>
      </c>
      <c r="I171" s="12">
        <v>208</v>
      </c>
      <c r="J171" s="16">
        <v>12.8</v>
      </c>
      <c r="K171" s="16">
        <v>1</v>
      </c>
      <c r="L171" s="8"/>
      <c r="M171" s="8"/>
    </row>
    <row r="172" spans="1:13" ht="12.75">
      <c r="A172" s="182"/>
      <c r="B172" s="185"/>
      <c r="C172" s="185"/>
      <c r="D172" s="185"/>
      <c r="E172" s="185"/>
      <c r="F172" s="8">
        <v>39</v>
      </c>
      <c r="G172" s="12" t="s">
        <v>189</v>
      </c>
      <c r="H172" s="8" t="s">
        <v>190</v>
      </c>
      <c r="I172" s="12">
        <v>209</v>
      </c>
      <c r="J172" s="16">
        <v>13.7</v>
      </c>
      <c r="K172" s="16">
        <v>1</v>
      </c>
      <c r="L172" s="8"/>
      <c r="M172" s="8"/>
    </row>
    <row r="173" spans="1:13" ht="12.75">
      <c r="A173" s="182"/>
      <c r="B173" s="185"/>
      <c r="C173" s="185"/>
      <c r="D173" s="185"/>
      <c r="E173" s="185"/>
      <c r="F173" s="29">
        <v>40</v>
      </c>
      <c r="G173" s="12" t="s">
        <v>189</v>
      </c>
      <c r="H173" s="8" t="s">
        <v>190</v>
      </c>
      <c r="I173" s="12">
        <v>210</v>
      </c>
      <c r="J173" s="16">
        <v>27.4</v>
      </c>
      <c r="K173" s="16">
        <v>1</v>
      </c>
      <c r="L173" s="8"/>
      <c r="M173" s="8"/>
    </row>
    <row r="174" spans="1:13" ht="12.75">
      <c r="A174" s="182"/>
      <c r="B174" s="185"/>
      <c r="C174" s="185"/>
      <c r="D174" s="185"/>
      <c r="E174" s="185"/>
      <c r="F174" s="29">
        <v>41</v>
      </c>
      <c r="G174" s="12" t="s">
        <v>189</v>
      </c>
      <c r="H174" s="8" t="s">
        <v>190</v>
      </c>
      <c r="I174" s="12">
        <v>211</v>
      </c>
      <c r="J174" s="16">
        <v>14</v>
      </c>
      <c r="K174" s="16">
        <v>1</v>
      </c>
      <c r="L174" s="8"/>
      <c r="M174" s="8"/>
    </row>
    <row r="175" spans="1:13" ht="12.75">
      <c r="A175" s="227"/>
      <c r="B175" s="215"/>
      <c r="C175" s="215"/>
      <c r="D175" s="215"/>
      <c r="E175" s="215"/>
      <c r="F175" s="8">
        <v>42</v>
      </c>
      <c r="G175" s="16" t="s">
        <v>189</v>
      </c>
      <c r="H175" s="8" t="s">
        <v>190</v>
      </c>
      <c r="I175" s="12">
        <v>212</v>
      </c>
      <c r="J175" s="16">
        <v>12</v>
      </c>
      <c r="K175" s="16">
        <v>1</v>
      </c>
      <c r="L175" s="8"/>
      <c r="M175" s="8"/>
    </row>
    <row r="176" spans="1:13" ht="13.5" thickBot="1">
      <c r="A176" s="183"/>
      <c r="B176" s="186"/>
      <c r="C176" s="186"/>
      <c r="D176" s="186"/>
      <c r="E176" s="186"/>
      <c r="F176" s="34">
        <v>43</v>
      </c>
      <c r="G176" s="97" t="s">
        <v>257</v>
      </c>
      <c r="H176" s="95" t="s">
        <v>258</v>
      </c>
      <c r="I176" s="97"/>
      <c r="J176" s="98"/>
      <c r="K176" s="10">
        <v>1</v>
      </c>
      <c r="L176" s="10"/>
      <c r="M176" s="10"/>
    </row>
    <row r="177" spans="1:13" ht="13.5" thickBot="1">
      <c r="A177" s="54"/>
      <c r="B177" s="54"/>
      <c r="C177" s="54"/>
      <c r="D177" s="54"/>
      <c r="E177" s="54"/>
      <c r="F177" s="54"/>
      <c r="G177" s="54"/>
      <c r="H177" s="54"/>
      <c r="I177" s="54"/>
      <c r="J177" s="54" t="s">
        <v>282</v>
      </c>
      <c r="K177" s="199">
        <f>SUM(K134:K176)</f>
        <v>45</v>
      </c>
      <c r="L177" s="5" t="s">
        <v>282</v>
      </c>
      <c r="M177" s="4"/>
    </row>
    <row r="178" spans="1:13" ht="13.5" customHeight="1" thickBot="1">
      <c r="A178" s="228">
        <v>8</v>
      </c>
      <c r="B178" s="231" t="s">
        <v>196</v>
      </c>
      <c r="C178" s="234" t="s">
        <v>197</v>
      </c>
      <c r="D178" s="237" t="s">
        <v>198</v>
      </c>
      <c r="E178" s="237" t="s">
        <v>199</v>
      </c>
      <c r="F178" s="64">
        <v>1</v>
      </c>
      <c r="G178" s="41" t="s">
        <v>200</v>
      </c>
      <c r="H178" s="64" t="s">
        <v>201</v>
      </c>
      <c r="I178" s="41">
        <v>201</v>
      </c>
      <c r="J178" s="55">
        <v>15</v>
      </c>
      <c r="K178" s="142">
        <v>1</v>
      </c>
      <c r="L178" s="60"/>
      <c r="M178" s="60"/>
    </row>
    <row r="179" spans="1:13" ht="13.5" thickBot="1">
      <c r="A179" s="229"/>
      <c r="B179" s="232"/>
      <c r="C179" s="235"/>
      <c r="D179" s="238"/>
      <c r="E179" s="238"/>
      <c r="F179" s="19">
        <v>2</v>
      </c>
      <c r="G179" s="62" t="s">
        <v>202</v>
      </c>
      <c r="H179" s="22" t="s">
        <v>203</v>
      </c>
      <c r="I179" s="20">
        <v>203</v>
      </c>
      <c r="J179" s="21">
        <v>15</v>
      </c>
      <c r="K179" s="8">
        <v>1</v>
      </c>
      <c r="L179" s="141"/>
      <c r="M179" s="58"/>
    </row>
    <row r="180" spans="1:13" ht="13.5" thickBot="1">
      <c r="A180" s="229"/>
      <c r="B180" s="232"/>
      <c r="C180" s="235"/>
      <c r="D180" s="238"/>
      <c r="E180" s="238"/>
      <c r="F180" s="19">
        <v>3</v>
      </c>
      <c r="G180" s="61" t="s">
        <v>200</v>
      </c>
      <c r="H180" s="28" t="s">
        <v>201</v>
      </c>
      <c r="I180" s="20">
        <v>125</v>
      </c>
      <c r="J180" s="21">
        <v>18</v>
      </c>
      <c r="K180" s="8">
        <v>1</v>
      </c>
      <c r="L180" s="141"/>
      <c r="M180" s="58"/>
    </row>
    <row r="181" spans="1:13" ht="13.5" thickBot="1">
      <c r="A181" s="229"/>
      <c r="B181" s="232"/>
      <c r="C181" s="235"/>
      <c r="D181" s="238"/>
      <c r="E181" s="238"/>
      <c r="F181" s="19">
        <v>4</v>
      </c>
      <c r="G181" s="61" t="s">
        <v>200</v>
      </c>
      <c r="H181" s="28" t="s">
        <v>201</v>
      </c>
      <c r="I181" s="20">
        <v>124</v>
      </c>
      <c r="J181" s="21">
        <v>18</v>
      </c>
      <c r="K181" s="8">
        <v>1</v>
      </c>
      <c r="L181" s="141"/>
      <c r="M181" s="58"/>
    </row>
    <row r="182" spans="1:13" ht="13.5" thickBot="1">
      <c r="A182" s="229"/>
      <c r="B182" s="232"/>
      <c r="C182" s="235"/>
      <c r="D182" s="238"/>
      <c r="E182" s="238"/>
      <c r="F182" s="19">
        <v>5</v>
      </c>
      <c r="G182" s="61" t="s">
        <v>200</v>
      </c>
      <c r="H182" s="28" t="s">
        <v>201</v>
      </c>
      <c r="I182" s="20">
        <v>123</v>
      </c>
      <c r="J182" s="21">
        <v>15</v>
      </c>
      <c r="K182" s="8">
        <v>1</v>
      </c>
      <c r="L182" s="141"/>
      <c r="M182" s="58"/>
    </row>
    <row r="183" spans="1:13" ht="13.5" thickBot="1">
      <c r="A183" s="229"/>
      <c r="B183" s="232"/>
      <c r="C183" s="235"/>
      <c r="D183" s="238"/>
      <c r="E183" s="238"/>
      <c r="F183" s="19">
        <v>6</v>
      </c>
      <c r="G183" s="26" t="s">
        <v>200</v>
      </c>
      <c r="H183" s="25" t="s">
        <v>204</v>
      </c>
      <c r="I183" s="20">
        <v>122</v>
      </c>
      <c r="J183" s="21">
        <v>48</v>
      </c>
      <c r="K183" s="27">
        <v>1</v>
      </c>
      <c r="L183" s="58"/>
      <c r="M183" s="58"/>
    </row>
    <row r="184" spans="1:13" ht="13.5" thickBot="1">
      <c r="A184" s="229"/>
      <c r="B184" s="232"/>
      <c r="C184" s="235"/>
      <c r="D184" s="238"/>
      <c r="E184" s="238"/>
      <c r="F184" s="90">
        <v>7</v>
      </c>
      <c r="G184" s="72" t="s">
        <v>202</v>
      </c>
      <c r="H184" s="90" t="s">
        <v>205</v>
      </c>
      <c r="I184" s="71">
        <v>114</v>
      </c>
      <c r="J184" s="91">
        <v>15</v>
      </c>
      <c r="K184" s="91">
        <v>2</v>
      </c>
      <c r="L184" s="58"/>
      <c r="M184" s="58"/>
    </row>
    <row r="185" spans="1:13" ht="13.5" thickBot="1">
      <c r="A185" s="229"/>
      <c r="B185" s="232"/>
      <c r="C185" s="235"/>
      <c r="D185" s="238"/>
      <c r="E185" s="238"/>
      <c r="F185" s="19">
        <v>8</v>
      </c>
      <c r="G185" s="20" t="s">
        <v>206</v>
      </c>
      <c r="H185" s="19"/>
      <c r="I185" s="241" t="s">
        <v>207</v>
      </c>
      <c r="J185" s="240">
        <v>86</v>
      </c>
      <c r="K185" s="21">
        <v>1</v>
      </c>
      <c r="L185" s="58"/>
      <c r="M185" s="58"/>
    </row>
    <row r="186" spans="1:13" ht="13.5" thickBot="1">
      <c r="A186" s="229"/>
      <c r="B186" s="232"/>
      <c r="C186" s="235"/>
      <c r="D186" s="238"/>
      <c r="E186" s="238"/>
      <c r="F186" s="19">
        <v>9</v>
      </c>
      <c r="G186" s="20" t="s">
        <v>206</v>
      </c>
      <c r="H186" s="19"/>
      <c r="I186" s="246"/>
      <c r="J186" s="240"/>
      <c r="K186" s="21">
        <v>1</v>
      </c>
      <c r="L186" s="58"/>
      <c r="M186" s="58"/>
    </row>
    <row r="187" spans="1:13" ht="13.5" thickBot="1">
      <c r="A187" s="229"/>
      <c r="B187" s="232"/>
      <c r="C187" s="235"/>
      <c r="D187" s="238"/>
      <c r="E187" s="238"/>
      <c r="F187" s="19">
        <v>10</v>
      </c>
      <c r="G187" s="20" t="s">
        <v>102</v>
      </c>
      <c r="H187" s="19" t="s">
        <v>208</v>
      </c>
      <c r="I187" s="241" t="s">
        <v>57</v>
      </c>
      <c r="J187" s="240">
        <v>86</v>
      </c>
      <c r="K187" s="21">
        <v>1</v>
      </c>
      <c r="L187" s="58"/>
      <c r="M187" s="58"/>
    </row>
    <row r="188" spans="1:13" ht="13.5" thickBot="1">
      <c r="A188" s="230"/>
      <c r="B188" s="233"/>
      <c r="C188" s="236"/>
      <c r="D188" s="239"/>
      <c r="E188" s="239"/>
      <c r="F188" s="31">
        <v>11</v>
      </c>
      <c r="G188" s="32" t="s">
        <v>102</v>
      </c>
      <c r="H188" s="31" t="s">
        <v>208</v>
      </c>
      <c r="I188" s="242"/>
      <c r="J188" s="243"/>
      <c r="K188" s="33">
        <v>1</v>
      </c>
      <c r="L188" s="30"/>
      <c r="M188" s="30"/>
    </row>
    <row r="189" spans="1:13" ht="13.5" thickBot="1">
      <c r="A189" s="54"/>
      <c r="B189" s="54"/>
      <c r="C189" s="54"/>
      <c r="D189" s="54"/>
      <c r="E189" s="54"/>
      <c r="F189" s="54"/>
      <c r="G189" s="54"/>
      <c r="H189" s="54"/>
      <c r="I189" s="54"/>
      <c r="J189" s="54" t="s">
        <v>282</v>
      </c>
      <c r="K189" s="199">
        <f>SUM(K178:K188)</f>
        <v>12</v>
      </c>
      <c r="L189" s="5" t="s">
        <v>282</v>
      </c>
      <c r="M189" s="4"/>
    </row>
    <row r="190" spans="1:13" ht="13.5" customHeight="1" thickBot="1">
      <c r="A190" s="181">
        <v>9</v>
      </c>
      <c r="B190" s="184" t="s">
        <v>267</v>
      </c>
      <c r="C190" s="184" t="s">
        <v>209</v>
      </c>
      <c r="D190" s="184" t="s">
        <v>210</v>
      </c>
      <c r="E190" s="184" t="s">
        <v>211</v>
      </c>
      <c r="F190" s="73">
        <v>1</v>
      </c>
      <c r="G190" s="77" t="s">
        <v>17</v>
      </c>
      <c r="H190" s="73" t="s">
        <v>212</v>
      </c>
      <c r="I190" s="77">
        <v>18</v>
      </c>
      <c r="J190" s="78">
        <v>20</v>
      </c>
      <c r="K190" s="78">
        <v>2</v>
      </c>
      <c r="L190" s="14"/>
      <c r="M190" s="14"/>
    </row>
    <row r="191" spans="1:13" ht="13.5" thickBot="1">
      <c r="A191" s="182"/>
      <c r="B191" s="185"/>
      <c r="C191" s="185"/>
      <c r="D191" s="185"/>
      <c r="E191" s="185"/>
      <c r="F191" s="76">
        <v>2</v>
      </c>
      <c r="G191" s="77" t="s">
        <v>17</v>
      </c>
      <c r="H191" s="76" t="s">
        <v>212</v>
      </c>
      <c r="I191" s="83">
        <v>18</v>
      </c>
      <c r="J191" s="75">
        <v>20</v>
      </c>
      <c r="K191" s="75">
        <v>2</v>
      </c>
      <c r="L191" s="8"/>
      <c r="M191" s="8"/>
    </row>
    <row r="192" spans="1:13" ht="13.5" thickBot="1">
      <c r="A192" s="182"/>
      <c r="B192" s="185"/>
      <c r="C192" s="185"/>
      <c r="D192" s="185"/>
      <c r="E192" s="185"/>
      <c r="F192" s="8">
        <v>3</v>
      </c>
      <c r="G192" s="11" t="s">
        <v>17</v>
      </c>
      <c r="H192" s="8" t="s">
        <v>213</v>
      </c>
      <c r="I192" s="12">
        <v>26</v>
      </c>
      <c r="J192" s="16">
        <v>31</v>
      </c>
      <c r="K192" s="16">
        <v>1</v>
      </c>
      <c r="L192" s="8"/>
      <c r="M192" s="8"/>
    </row>
    <row r="193" spans="1:13" ht="13.5" thickBot="1">
      <c r="A193" s="182"/>
      <c r="B193" s="185"/>
      <c r="C193" s="185"/>
      <c r="D193" s="185"/>
      <c r="E193" s="185"/>
      <c r="F193" s="8">
        <v>4</v>
      </c>
      <c r="G193" s="11" t="s">
        <v>17</v>
      </c>
      <c r="H193" s="8" t="s">
        <v>213</v>
      </c>
      <c r="I193" s="12">
        <v>27</v>
      </c>
      <c r="J193" s="16">
        <v>20</v>
      </c>
      <c r="K193" s="16">
        <v>1</v>
      </c>
      <c r="L193" s="8"/>
      <c r="M193" s="8"/>
    </row>
    <row r="194" spans="1:13" ht="13.5" thickBot="1">
      <c r="A194" s="182"/>
      <c r="B194" s="185"/>
      <c r="C194" s="185"/>
      <c r="D194" s="185"/>
      <c r="E194" s="185"/>
      <c r="F194" s="8">
        <v>5</v>
      </c>
      <c r="G194" s="11" t="s">
        <v>17</v>
      </c>
      <c r="H194" s="8" t="s">
        <v>214</v>
      </c>
      <c r="I194" s="12">
        <v>28</v>
      </c>
      <c r="J194" s="16">
        <v>14</v>
      </c>
      <c r="K194" s="16">
        <v>1</v>
      </c>
      <c r="L194" s="8"/>
      <c r="M194" s="8"/>
    </row>
    <row r="195" spans="1:13" ht="13.5" thickBot="1">
      <c r="A195" s="182"/>
      <c r="B195" s="185"/>
      <c r="C195" s="185"/>
      <c r="D195" s="185"/>
      <c r="E195" s="185"/>
      <c r="F195" s="8">
        <v>6</v>
      </c>
      <c r="G195" s="11" t="s">
        <v>17</v>
      </c>
      <c r="H195" s="8" t="s">
        <v>215</v>
      </c>
      <c r="I195" s="12">
        <v>29</v>
      </c>
      <c r="J195" s="16">
        <v>21</v>
      </c>
      <c r="K195" s="16">
        <v>1</v>
      </c>
      <c r="L195" s="8"/>
      <c r="M195" s="8"/>
    </row>
    <row r="196" spans="1:13" ht="13.5" thickBot="1">
      <c r="A196" s="182"/>
      <c r="B196" s="185"/>
      <c r="C196" s="185"/>
      <c r="D196" s="185"/>
      <c r="E196" s="185"/>
      <c r="F196" s="8">
        <v>7</v>
      </c>
      <c r="G196" s="11" t="s">
        <v>17</v>
      </c>
      <c r="H196" s="8" t="s">
        <v>215</v>
      </c>
      <c r="I196" s="12">
        <v>30</v>
      </c>
      <c r="J196" s="16">
        <v>25</v>
      </c>
      <c r="K196" s="16">
        <v>1</v>
      </c>
      <c r="L196" s="8"/>
      <c r="M196" s="8"/>
    </row>
    <row r="197" spans="1:13" ht="13.5" thickBot="1">
      <c r="A197" s="182"/>
      <c r="B197" s="185"/>
      <c r="C197" s="185"/>
      <c r="D197" s="185"/>
      <c r="E197" s="185"/>
      <c r="F197" s="8">
        <v>8</v>
      </c>
      <c r="G197" s="11" t="s">
        <v>17</v>
      </c>
      <c r="H197" s="8" t="s">
        <v>215</v>
      </c>
      <c r="I197" s="12">
        <v>31</v>
      </c>
      <c r="J197" s="16">
        <v>26</v>
      </c>
      <c r="K197" s="16">
        <v>1</v>
      </c>
      <c r="L197" s="8"/>
      <c r="M197" s="8"/>
    </row>
    <row r="198" spans="1:13" ht="13.5" thickBot="1">
      <c r="A198" s="182"/>
      <c r="B198" s="185"/>
      <c r="C198" s="185"/>
      <c r="D198" s="185"/>
      <c r="E198" s="185"/>
      <c r="F198" s="8">
        <v>9</v>
      </c>
      <c r="G198" s="11" t="s">
        <v>17</v>
      </c>
      <c r="H198" s="8" t="s">
        <v>215</v>
      </c>
      <c r="I198" s="12">
        <v>34</v>
      </c>
      <c r="J198" s="16">
        <v>36</v>
      </c>
      <c r="K198" s="16">
        <v>1</v>
      </c>
      <c r="L198" s="8"/>
      <c r="M198" s="8"/>
    </row>
    <row r="199" spans="1:13" ht="13.5" thickBot="1">
      <c r="A199" s="182"/>
      <c r="B199" s="185"/>
      <c r="C199" s="185"/>
      <c r="D199" s="185"/>
      <c r="E199" s="185"/>
      <c r="F199" s="8">
        <v>10</v>
      </c>
      <c r="G199" s="11" t="s">
        <v>17</v>
      </c>
      <c r="H199" s="8" t="s">
        <v>216</v>
      </c>
      <c r="I199" s="12">
        <v>40</v>
      </c>
      <c r="J199" s="16">
        <v>14</v>
      </c>
      <c r="K199" s="16">
        <v>1</v>
      </c>
      <c r="L199" s="8"/>
      <c r="M199" s="8"/>
    </row>
    <row r="200" spans="1:13" ht="13.5" thickBot="1">
      <c r="A200" s="182"/>
      <c r="B200" s="185"/>
      <c r="C200" s="185"/>
      <c r="D200" s="185"/>
      <c r="E200" s="185"/>
      <c r="F200" s="8">
        <v>11</v>
      </c>
      <c r="G200" s="11" t="s">
        <v>17</v>
      </c>
      <c r="H200" s="8" t="s">
        <v>216</v>
      </c>
      <c r="I200" s="12">
        <v>42</v>
      </c>
      <c r="J200" s="16">
        <v>20</v>
      </c>
      <c r="K200" s="16">
        <v>1</v>
      </c>
      <c r="L200" s="8"/>
      <c r="M200" s="8"/>
    </row>
    <row r="201" spans="1:13" ht="13.5" thickBot="1">
      <c r="A201" s="182"/>
      <c r="B201" s="185"/>
      <c r="C201" s="185"/>
      <c r="D201" s="185"/>
      <c r="E201" s="185"/>
      <c r="F201" s="8">
        <v>12</v>
      </c>
      <c r="G201" s="11" t="s">
        <v>17</v>
      </c>
      <c r="H201" s="8" t="s">
        <v>215</v>
      </c>
      <c r="I201" s="12">
        <v>44</v>
      </c>
      <c r="J201" s="16">
        <v>23</v>
      </c>
      <c r="K201" s="16">
        <v>1</v>
      </c>
      <c r="L201" s="8"/>
      <c r="M201" s="8"/>
    </row>
    <row r="202" spans="1:13" ht="13.5" thickBot="1">
      <c r="A202" s="182"/>
      <c r="B202" s="185"/>
      <c r="C202" s="185"/>
      <c r="D202" s="185"/>
      <c r="E202" s="185"/>
      <c r="F202" s="8">
        <v>13</v>
      </c>
      <c r="G202" s="11" t="s">
        <v>17</v>
      </c>
      <c r="H202" s="8" t="s">
        <v>214</v>
      </c>
      <c r="I202" s="12">
        <v>45</v>
      </c>
      <c r="J202" s="16">
        <v>15</v>
      </c>
      <c r="K202" s="16">
        <v>1</v>
      </c>
      <c r="L202" s="8"/>
      <c r="M202" s="8"/>
    </row>
    <row r="203" spans="1:13" ht="13.5" thickBot="1">
      <c r="A203" s="182"/>
      <c r="B203" s="185"/>
      <c r="C203" s="185"/>
      <c r="D203" s="185"/>
      <c r="E203" s="185"/>
      <c r="F203" s="8">
        <v>14</v>
      </c>
      <c r="G203" s="11" t="s">
        <v>17</v>
      </c>
      <c r="H203" s="8" t="s">
        <v>215</v>
      </c>
      <c r="I203" s="12">
        <v>46</v>
      </c>
      <c r="J203" s="16">
        <v>26</v>
      </c>
      <c r="K203" s="16">
        <v>1</v>
      </c>
      <c r="L203" s="8"/>
      <c r="M203" s="8"/>
    </row>
    <row r="204" spans="1:13" ht="12.75">
      <c r="A204" s="182"/>
      <c r="B204" s="185"/>
      <c r="C204" s="185"/>
      <c r="D204" s="185"/>
      <c r="E204" s="185"/>
      <c r="F204" s="8">
        <v>15</v>
      </c>
      <c r="G204" s="11" t="s">
        <v>17</v>
      </c>
      <c r="H204" s="8" t="s">
        <v>215</v>
      </c>
      <c r="I204" s="12">
        <v>47</v>
      </c>
      <c r="J204" s="16">
        <v>22</v>
      </c>
      <c r="K204" s="16">
        <v>1</v>
      </c>
      <c r="L204" s="8"/>
      <c r="M204" s="8"/>
    </row>
    <row r="205" spans="1:13" ht="22.5">
      <c r="A205" s="182"/>
      <c r="B205" s="185"/>
      <c r="C205" s="185"/>
      <c r="D205" s="185"/>
      <c r="E205" s="185"/>
      <c r="F205" s="8">
        <v>16</v>
      </c>
      <c r="G205" s="159" t="s">
        <v>217</v>
      </c>
      <c r="H205" s="8" t="s">
        <v>218</v>
      </c>
      <c r="I205" s="12">
        <v>3</v>
      </c>
      <c r="J205" s="16">
        <v>20</v>
      </c>
      <c r="K205" s="16">
        <v>1</v>
      </c>
      <c r="L205" s="8"/>
      <c r="M205" s="8"/>
    </row>
    <row r="206" spans="1:13" ht="22.5">
      <c r="A206" s="182"/>
      <c r="B206" s="185"/>
      <c r="C206" s="185"/>
      <c r="D206" s="185"/>
      <c r="E206" s="185"/>
      <c r="F206" s="8">
        <v>17</v>
      </c>
      <c r="G206" s="159" t="s">
        <v>217</v>
      </c>
      <c r="H206" s="8" t="s">
        <v>218</v>
      </c>
      <c r="I206" s="12">
        <v>20</v>
      </c>
      <c r="J206" s="16">
        <v>20</v>
      </c>
      <c r="K206" s="16">
        <v>1</v>
      </c>
      <c r="L206" s="8"/>
      <c r="M206" s="8"/>
    </row>
    <row r="207" spans="1:13" ht="22.5">
      <c r="A207" s="182"/>
      <c r="B207" s="185"/>
      <c r="C207" s="185"/>
      <c r="D207" s="185"/>
      <c r="E207" s="185"/>
      <c r="F207" s="8">
        <v>18</v>
      </c>
      <c r="G207" s="159" t="s">
        <v>217</v>
      </c>
      <c r="H207" s="8" t="s">
        <v>218</v>
      </c>
      <c r="I207" s="12">
        <v>22</v>
      </c>
      <c r="J207" s="16">
        <v>88</v>
      </c>
      <c r="K207" s="16">
        <v>1</v>
      </c>
      <c r="L207" s="8"/>
      <c r="M207" s="8"/>
    </row>
    <row r="208" spans="1:13" ht="22.5">
      <c r="A208" s="182"/>
      <c r="B208" s="185"/>
      <c r="C208" s="185"/>
      <c r="D208" s="185"/>
      <c r="E208" s="185"/>
      <c r="F208" s="8">
        <v>19</v>
      </c>
      <c r="G208" s="159" t="s">
        <v>217</v>
      </c>
      <c r="H208" s="8" t="s">
        <v>218</v>
      </c>
      <c r="I208" s="12">
        <v>32</v>
      </c>
      <c r="J208" s="16">
        <v>9</v>
      </c>
      <c r="K208" s="16">
        <v>1</v>
      </c>
      <c r="L208" s="8"/>
      <c r="M208" s="8"/>
    </row>
    <row r="209" spans="1:13" ht="23.25" thickBot="1">
      <c r="A209" s="183"/>
      <c r="B209" s="186"/>
      <c r="C209" s="186"/>
      <c r="D209" s="186"/>
      <c r="E209" s="186"/>
      <c r="F209" s="10">
        <v>20</v>
      </c>
      <c r="G209" s="37" t="s">
        <v>217</v>
      </c>
      <c r="H209" s="10" t="s">
        <v>218</v>
      </c>
      <c r="I209" s="18">
        <v>36</v>
      </c>
      <c r="J209" s="17">
        <v>9</v>
      </c>
      <c r="K209" s="16">
        <v>1</v>
      </c>
      <c r="L209" s="8"/>
      <c r="M209" s="8"/>
    </row>
    <row r="210" spans="1:13" ht="12.75" customHeight="1">
      <c r="A210" s="181">
        <v>9</v>
      </c>
      <c r="B210" s="184" t="s">
        <v>267</v>
      </c>
      <c r="C210" s="207" t="s">
        <v>219</v>
      </c>
      <c r="D210" s="184" t="s">
        <v>210</v>
      </c>
      <c r="E210" s="184" t="s">
        <v>211</v>
      </c>
      <c r="F210" s="14">
        <v>1</v>
      </c>
      <c r="G210" s="11" t="s">
        <v>17</v>
      </c>
      <c r="H210" s="14" t="s">
        <v>215</v>
      </c>
      <c r="I210" s="11">
        <v>4</v>
      </c>
      <c r="J210" s="13">
        <v>16</v>
      </c>
      <c r="K210" s="13">
        <v>1</v>
      </c>
      <c r="L210" s="8"/>
      <c r="M210" s="8"/>
    </row>
    <row r="211" spans="1:13" ht="12.75">
      <c r="A211" s="182"/>
      <c r="B211" s="185"/>
      <c r="C211" s="208"/>
      <c r="D211" s="185"/>
      <c r="E211" s="185"/>
      <c r="F211" s="8">
        <v>2</v>
      </c>
      <c r="G211" s="12" t="s">
        <v>17</v>
      </c>
      <c r="H211" s="8" t="s">
        <v>214</v>
      </c>
      <c r="I211" s="12" t="s">
        <v>220</v>
      </c>
      <c r="J211" s="16">
        <v>16</v>
      </c>
      <c r="K211" s="16">
        <v>1</v>
      </c>
      <c r="L211" s="8"/>
      <c r="M211" s="8"/>
    </row>
    <row r="212" spans="1:13" ht="12.75">
      <c r="A212" s="182"/>
      <c r="B212" s="185"/>
      <c r="C212" s="208"/>
      <c r="D212" s="185"/>
      <c r="E212" s="185"/>
      <c r="F212" s="8">
        <v>3</v>
      </c>
      <c r="G212" s="12" t="s">
        <v>17</v>
      </c>
      <c r="H212" s="8" t="s">
        <v>215</v>
      </c>
      <c r="I212" s="12">
        <v>5</v>
      </c>
      <c r="J212" s="16">
        <v>16</v>
      </c>
      <c r="K212" s="16">
        <v>1</v>
      </c>
      <c r="L212" s="8"/>
      <c r="M212" s="8"/>
    </row>
    <row r="213" spans="1:13" ht="12.75">
      <c r="A213" s="182"/>
      <c r="B213" s="185"/>
      <c r="C213" s="208"/>
      <c r="D213" s="185"/>
      <c r="E213" s="185"/>
      <c r="F213" s="8">
        <v>4</v>
      </c>
      <c r="G213" s="12" t="s">
        <v>17</v>
      </c>
      <c r="H213" s="8" t="s">
        <v>215</v>
      </c>
      <c r="I213" s="12">
        <v>6</v>
      </c>
      <c r="J213" s="16">
        <v>11</v>
      </c>
      <c r="K213" s="16">
        <v>1</v>
      </c>
      <c r="L213" s="8"/>
      <c r="M213" s="8"/>
    </row>
    <row r="214" spans="1:13" ht="12.75">
      <c r="A214" s="182"/>
      <c r="B214" s="185"/>
      <c r="C214" s="208"/>
      <c r="D214" s="185"/>
      <c r="E214" s="185"/>
      <c r="F214" s="8">
        <v>5</v>
      </c>
      <c r="G214" s="12" t="s">
        <v>17</v>
      </c>
      <c r="H214" s="8" t="s">
        <v>215</v>
      </c>
      <c r="I214" s="12">
        <v>7</v>
      </c>
      <c r="J214" s="16">
        <v>23</v>
      </c>
      <c r="K214" s="16">
        <v>1</v>
      </c>
      <c r="L214" s="8"/>
      <c r="M214" s="8"/>
    </row>
    <row r="215" spans="1:13" ht="12.75">
      <c r="A215" s="182"/>
      <c r="B215" s="185"/>
      <c r="C215" s="208"/>
      <c r="D215" s="185"/>
      <c r="E215" s="185"/>
      <c r="F215" s="8">
        <v>6</v>
      </c>
      <c r="G215" s="12" t="s">
        <v>17</v>
      </c>
      <c r="H215" s="8" t="s">
        <v>214</v>
      </c>
      <c r="I215" s="12">
        <v>7</v>
      </c>
      <c r="J215" s="16">
        <v>16</v>
      </c>
      <c r="K215" s="16">
        <v>1</v>
      </c>
      <c r="L215" s="8"/>
      <c r="M215" s="8"/>
    </row>
    <row r="216" spans="1:13" ht="12.75">
      <c r="A216" s="182"/>
      <c r="B216" s="185"/>
      <c r="C216" s="208"/>
      <c r="D216" s="185"/>
      <c r="E216" s="185"/>
      <c r="F216" s="8">
        <v>7</v>
      </c>
      <c r="G216" s="12" t="s">
        <v>17</v>
      </c>
      <c r="H216" s="8" t="s">
        <v>215</v>
      </c>
      <c r="I216" s="12">
        <v>15</v>
      </c>
      <c r="J216" s="16">
        <v>25</v>
      </c>
      <c r="K216" s="16">
        <v>1</v>
      </c>
      <c r="L216" s="8"/>
      <c r="M216" s="8"/>
    </row>
    <row r="217" spans="1:13" ht="13.5" thickBot="1">
      <c r="A217" s="183"/>
      <c r="B217" s="186"/>
      <c r="C217" s="209"/>
      <c r="D217" s="186"/>
      <c r="E217" s="186"/>
      <c r="F217" s="10">
        <v>8</v>
      </c>
      <c r="G217" s="18" t="s">
        <v>17</v>
      </c>
      <c r="H217" s="10" t="s">
        <v>215</v>
      </c>
      <c r="I217" s="18">
        <v>16</v>
      </c>
      <c r="J217" s="17">
        <v>33</v>
      </c>
      <c r="K217" s="17">
        <v>1</v>
      </c>
      <c r="L217" s="10"/>
      <c r="M217" s="10"/>
    </row>
    <row r="218" spans="1:13" ht="13.5" thickBot="1">
      <c r="A218" s="54"/>
      <c r="B218" s="54"/>
      <c r="C218" s="54"/>
      <c r="D218" s="54"/>
      <c r="E218" s="54"/>
      <c r="F218" s="54"/>
      <c r="G218" s="54"/>
      <c r="H218" s="54"/>
      <c r="I218" s="54"/>
      <c r="J218" s="54" t="s">
        <v>282</v>
      </c>
      <c r="K218" s="199">
        <f>SUM(K190:K217)</f>
        <v>30</v>
      </c>
      <c r="L218" s="5" t="s">
        <v>282</v>
      </c>
      <c r="M218" s="4"/>
    </row>
    <row r="219" spans="1:13" ht="18" customHeight="1">
      <c r="A219" s="210">
        <v>10</v>
      </c>
      <c r="B219" s="247" t="s">
        <v>264</v>
      </c>
      <c r="C219" s="217" t="s">
        <v>265</v>
      </c>
      <c r="D219" s="217" t="s">
        <v>221</v>
      </c>
      <c r="E219" s="217" t="s">
        <v>222</v>
      </c>
      <c r="F219" s="13">
        <v>1</v>
      </c>
      <c r="G219" s="6" t="s">
        <v>272</v>
      </c>
      <c r="H219" s="15" t="s">
        <v>223</v>
      </c>
      <c r="I219" s="14" t="s">
        <v>224</v>
      </c>
      <c r="J219" s="11">
        <v>73.67</v>
      </c>
      <c r="K219" s="69">
        <v>1</v>
      </c>
      <c r="L219" s="14"/>
      <c r="M219" s="6"/>
    </row>
    <row r="220" spans="1:13" ht="18" customHeight="1">
      <c r="A220" s="211"/>
      <c r="B220" s="248"/>
      <c r="C220" s="208"/>
      <c r="D220" s="208"/>
      <c r="E220" s="208"/>
      <c r="F220" s="16">
        <v>2</v>
      </c>
      <c r="G220" s="9" t="s">
        <v>235</v>
      </c>
      <c r="H220" s="7" t="s">
        <v>223</v>
      </c>
      <c r="I220" s="8">
        <v>214</v>
      </c>
      <c r="J220" s="5">
        <v>17.7</v>
      </c>
      <c r="K220" s="68">
        <v>1</v>
      </c>
      <c r="L220" s="8"/>
      <c r="M220" s="8"/>
    </row>
    <row r="221" spans="1:13" ht="18" customHeight="1">
      <c r="A221" s="211"/>
      <c r="B221" s="248"/>
      <c r="C221" s="208"/>
      <c r="D221" s="208"/>
      <c r="E221" s="208"/>
      <c r="F221" s="16">
        <v>3</v>
      </c>
      <c r="G221" s="9" t="s">
        <v>235</v>
      </c>
      <c r="H221" s="7" t="s">
        <v>223</v>
      </c>
      <c r="I221" s="8" t="s">
        <v>225</v>
      </c>
      <c r="J221" s="12">
        <v>22.88</v>
      </c>
      <c r="K221" s="68">
        <v>1</v>
      </c>
      <c r="L221" s="8"/>
      <c r="M221" s="8"/>
    </row>
    <row r="222" spans="1:13" ht="18" customHeight="1">
      <c r="A222" s="211"/>
      <c r="B222" s="248"/>
      <c r="C222" s="208"/>
      <c r="D222" s="208"/>
      <c r="E222" s="208"/>
      <c r="F222" s="66">
        <v>4</v>
      </c>
      <c r="G222" s="9" t="s">
        <v>272</v>
      </c>
      <c r="H222" s="53" t="s">
        <v>226</v>
      </c>
      <c r="I222" s="157" t="s">
        <v>227</v>
      </c>
      <c r="J222" s="12">
        <v>97.13</v>
      </c>
      <c r="K222" s="68">
        <v>1</v>
      </c>
      <c r="L222" s="8"/>
      <c r="M222" s="8"/>
    </row>
    <row r="223" spans="1:13" ht="18" customHeight="1">
      <c r="A223" s="211"/>
      <c r="B223" s="248"/>
      <c r="C223" s="208"/>
      <c r="D223" s="208"/>
      <c r="E223" s="208"/>
      <c r="F223" s="16">
        <v>5</v>
      </c>
      <c r="G223" s="9" t="s">
        <v>272</v>
      </c>
      <c r="H223" s="7" t="s">
        <v>226</v>
      </c>
      <c r="I223" s="157" t="s">
        <v>227</v>
      </c>
      <c r="J223" s="5">
        <v>97.13</v>
      </c>
      <c r="K223" s="68">
        <v>1</v>
      </c>
      <c r="L223" s="8"/>
      <c r="M223" s="8"/>
    </row>
    <row r="224" spans="1:13" ht="18" customHeight="1">
      <c r="A224" s="211"/>
      <c r="B224" s="248"/>
      <c r="C224" s="208"/>
      <c r="D224" s="208"/>
      <c r="E224" s="208"/>
      <c r="F224" s="16">
        <v>6</v>
      </c>
      <c r="G224" s="9" t="s">
        <v>272</v>
      </c>
      <c r="H224" s="7" t="s">
        <v>226</v>
      </c>
      <c r="I224" s="157" t="s">
        <v>227</v>
      </c>
      <c r="J224" s="12">
        <v>45.92</v>
      </c>
      <c r="K224" s="68">
        <v>1</v>
      </c>
      <c r="L224" s="8"/>
      <c r="M224" s="8"/>
    </row>
    <row r="225" spans="1:13" ht="18" customHeight="1">
      <c r="A225" s="211"/>
      <c r="B225" s="248"/>
      <c r="C225" s="208"/>
      <c r="D225" s="208"/>
      <c r="E225" s="208"/>
      <c r="F225" s="66">
        <v>7</v>
      </c>
      <c r="G225" s="9" t="s">
        <v>272</v>
      </c>
      <c r="H225" s="53" t="s">
        <v>228</v>
      </c>
      <c r="I225" s="157" t="s">
        <v>227</v>
      </c>
      <c r="J225" s="12">
        <v>36.96</v>
      </c>
      <c r="K225" s="68">
        <v>1</v>
      </c>
      <c r="L225" s="8"/>
      <c r="M225" s="8"/>
    </row>
    <row r="226" spans="1:13" ht="18" customHeight="1">
      <c r="A226" s="211"/>
      <c r="B226" s="248"/>
      <c r="C226" s="208"/>
      <c r="D226" s="208"/>
      <c r="E226" s="208"/>
      <c r="F226" s="16">
        <v>8</v>
      </c>
      <c r="G226" s="9" t="s">
        <v>272</v>
      </c>
      <c r="H226" s="7" t="s">
        <v>228</v>
      </c>
      <c r="I226" s="8" t="s">
        <v>229</v>
      </c>
      <c r="J226" s="50">
        <v>114.24</v>
      </c>
      <c r="K226" s="68">
        <v>1</v>
      </c>
      <c r="L226" s="8"/>
      <c r="M226" s="8"/>
    </row>
    <row r="227" spans="1:13" ht="18" customHeight="1">
      <c r="A227" s="211"/>
      <c r="B227" s="248"/>
      <c r="C227" s="208"/>
      <c r="D227" s="208"/>
      <c r="E227" s="208"/>
      <c r="F227" s="16">
        <v>9</v>
      </c>
      <c r="G227" s="9" t="s">
        <v>272</v>
      </c>
      <c r="H227" s="7" t="s">
        <v>228</v>
      </c>
      <c r="I227" s="8" t="s">
        <v>230</v>
      </c>
      <c r="J227" s="12">
        <v>28.5</v>
      </c>
      <c r="K227" s="68">
        <v>1</v>
      </c>
      <c r="L227" s="8"/>
      <c r="M227" s="8"/>
    </row>
    <row r="228" spans="1:13" ht="18" customHeight="1">
      <c r="A228" s="211"/>
      <c r="B228" s="248"/>
      <c r="C228" s="208"/>
      <c r="D228" s="208"/>
      <c r="E228" s="208"/>
      <c r="F228" s="66">
        <v>10</v>
      </c>
      <c r="G228" s="9" t="s">
        <v>235</v>
      </c>
      <c r="H228" s="7" t="s">
        <v>228</v>
      </c>
      <c r="I228" s="8" t="s">
        <v>231</v>
      </c>
      <c r="J228" s="12">
        <v>28.5</v>
      </c>
      <c r="K228" s="68">
        <v>1</v>
      </c>
      <c r="L228" s="8"/>
      <c r="M228" s="8"/>
    </row>
    <row r="229" spans="1:13" ht="18" customHeight="1">
      <c r="A229" s="211"/>
      <c r="B229" s="248"/>
      <c r="C229" s="208"/>
      <c r="D229" s="208"/>
      <c r="E229" s="208"/>
      <c r="F229" s="16">
        <v>11</v>
      </c>
      <c r="G229" s="9" t="s">
        <v>272</v>
      </c>
      <c r="H229" s="7" t="s">
        <v>228</v>
      </c>
      <c r="I229" s="8" t="s">
        <v>232</v>
      </c>
      <c r="J229" s="12">
        <v>39.2</v>
      </c>
      <c r="K229" s="68">
        <v>1</v>
      </c>
      <c r="L229" s="8"/>
      <c r="M229" s="8"/>
    </row>
    <row r="230" spans="1:13" ht="21.75" customHeight="1">
      <c r="A230" s="211"/>
      <c r="B230" s="248"/>
      <c r="C230" s="208"/>
      <c r="D230" s="208"/>
      <c r="E230" s="208"/>
      <c r="F230" s="106">
        <v>12</v>
      </c>
      <c r="G230" s="85" t="s">
        <v>272</v>
      </c>
      <c r="H230" s="155" t="s">
        <v>233</v>
      </c>
      <c r="I230" s="150" t="s">
        <v>32</v>
      </c>
      <c r="J230" s="83">
        <v>24.7</v>
      </c>
      <c r="K230" s="128">
        <v>2</v>
      </c>
      <c r="L230" s="8"/>
      <c r="M230" s="8"/>
    </row>
    <row r="231" spans="1:13" ht="18" customHeight="1">
      <c r="A231" s="211"/>
      <c r="B231" s="248"/>
      <c r="C231" s="208"/>
      <c r="D231" s="208"/>
      <c r="E231" s="208"/>
      <c r="F231" s="16">
        <v>13</v>
      </c>
      <c r="G231" s="9" t="s">
        <v>272</v>
      </c>
      <c r="H231" s="53" t="s">
        <v>234</v>
      </c>
      <c r="I231" s="8" t="s">
        <v>229</v>
      </c>
      <c r="J231" s="12">
        <v>114.24</v>
      </c>
      <c r="K231" s="68">
        <v>1</v>
      </c>
      <c r="L231" s="8"/>
      <c r="M231" s="8"/>
    </row>
    <row r="232" spans="1:13" ht="18" customHeight="1">
      <c r="A232" s="211"/>
      <c r="B232" s="248"/>
      <c r="C232" s="208"/>
      <c r="D232" s="208"/>
      <c r="E232" s="208"/>
      <c r="F232" s="106">
        <v>14</v>
      </c>
      <c r="G232" s="85" t="s">
        <v>235</v>
      </c>
      <c r="H232" s="107" t="s">
        <v>236</v>
      </c>
      <c r="I232" s="150" t="s">
        <v>32</v>
      </c>
      <c r="J232" s="83">
        <v>24.7</v>
      </c>
      <c r="K232" s="132">
        <v>2</v>
      </c>
      <c r="L232" s="8"/>
      <c r="M232" s="8"/>
    </row>
    <row r="233" spans="1:13" ht="18" customHeight="1" thickBot="1">
      <c r="A233" s="212"/>
      <c r="B233" s="249"/>
      <c r="C233" s="209"/>
      <c r="D233" s="209"/>
      <c r="E233" s="209"/>
      <c r="F233" s="10">
        <v>15</v>
      </c>
      <c r="G233" s="52" t="s">
        <v>235</v>
      </c>
      <c r="H233" s="156" t="s">
        <v>237</v>
      </c>
      <c r="I233" s="10">
        <v>202</v>
      </c>
      <c r="J233" s="18">
        <v>24.7</v>
      </c>
      <c r="K233" s="45">
        <v>1</v>
      </c>
      <c r="L233" s="10"/>
      <c r="M233" s="10"/>
    </row>
    <row r="234" spans="1:13" ht="13.5" thickBot="1">
      <c r="A234" s="54"/>
      <c r="B234" s="54"/>
      <c r="C234" s="54"/>
      <c r="D234" s="54"/>
      <c r="E234" s="54"/>
      <c r="F234" s="54"/>
      <c r="G234" s="54"/>
      <c r="H234" s="54"/>
      <c r="I234" s="54"/>
      <c r="J234" s="54" t="s">
        <v>282</v>
      </c>
      <c r="K234" s="199">
        <f>SUM(K219:K233)</f>
        <v>17</v>
      </c>
      <c r="L234" s="5" t="s">
        <v>282</v>
      </c>
      <c r="M234" s="4"/>
    </row>
    <row r="235" spans="1:13" ht="23.25" thickBot="1">
      <c r="A235" s="210">
        <v>11</v>
      </c>
      <c r="B235" s="207" t="s">
        <v>238</v>
      </c>
      <c r="C235" s="250" t="s">
        <v>239</v>
      </c>
      <c r="D235" s="217" t="s">
        <v>15</v>
      </c>
      <c r="E235" s="250" t="s">
        <v>16</v>
      </c>
      <c r="F235" s="14" t="s">
        <v>18</v>
      </c>
      <c r="G235" s="14" t="s">
        <v>17</v>
      </c>
      <c r="H235" s="133" t="s">
        <v>240</v>
      </c>
      <c r="I235" s="11">
        <v>101</v>
      </c>
      <c r="J235" s="13">
        <v>22.7</v>
      </c>
      <c r="K235" s="69">
        <v>1</v>
      </c>
      <c r="L235" s="14"/>
      <c r="M235" s="6"/>
    </row>
    <row r="236" spans="1:13" ht="22.5">
      <c r="A236" s="211"/>
      <c r="B236" s="208"/>
      <c r="C236" s="251"/>
      <c r="D236" s="218"/>
      <c r="E236" s="251"/>
      <c r="F236" s="9" t="s">
        <v>19</v>
      </c>
      <c r="G236" s="8" t="s">
        <v>17</v>
      </c>
      <c r="H236" s="133" t="s">
        <v>240</v>
      </c>
      <c r="I236" s="12">
        <v>102</v>
      </c>
      <c r="J236" s="16">
        <v>20.6</v>
      </c>
      <c r="K236" s="68">
        <v>1</v>
      </c>
      <c r="L236" s="8"/>
      <c r="M236" s="9"/>
    </row>
    <row r="237" spans="1:13" ht="12.75">
      <c r="A237" s="211"/>
      <c r="B237" s="208"/>
      <c r="C237" s="251"/>
      <c r="D237" s="218"/>
      <c r="E237" s="251"/>
      <c r="F237" s="9" t="s">
        <v>20</v>
      </c>
      <c r="G237" s="8" t="s">
        <v>17</v>
      </c>
      <c r="H237" s="157" t="s">
        <v>241</v>
      </c>
      <c r="I237" s="12">
        <v>105</v>
      </c>
      <c r="J237" s="16">
        <v>21.3</v>
      </c>
      <c r="K237" s="68">
        <v>1</v>
      </c>
      <c r="L237" s="8"/>
      <c r="M237" s="9"/>
    </row>
    <row r="238" spans="1:13" ht="12.75">
      <c r="A238" s="211"/>
      <c r="B238" s="208"/>
      <c r="C238" s="251"/>
      <c r="D238" s="218"/>
      <c r="E238" s="251"/>
      <c r="F238" s="9" t="s">
        <v>21</v>
      </c>
      <c r="G238" s="8" t="s">
        <v>17</v>
      </c>
      <c r="H238" s="157" t="s">
        <v>242</v>
      </c>
      <c r="I238" s="12">
        <v>107</v>
      </c>
      <c r="J238" s="16">
        <v>37.8</v>
      </c>
      <c r="K238" s="68">
        <v>1</v>
      </c>
      <c r="L238" s="8"/>
      <c r="M238" s="9"/>
    </row>
    <row r="239" spans="1:13" ht="12.75">
      <c r="A239" s="211"/>
      <c r="B239" s="208"/>
      <c r="C239" s="251"/>
      <c r="D239" s="218"/>
      <c r="E239" s="251"/>
      <c r="F239" s="9" t="s">
        <v>22</v>
      </c>
      <c r="G239" s="8" t="s">
        <v>17</v>
      </c>
      <c r="H239" s="157" t="s">
        <v>241</v>
      </c>
      <c r="I239" s="12">
        <v>108</v>
      </c>
      <c r="J239" s="16">
        <v>21.4</v>
      </c>
      <c r="K239" s="68">
        <v>1</v>
      </c>
      <c r="L239" s="8"/>
      <c r="M239" s="9"/>
    </row>
    <row r="240" spans="1:13" ht="12.75">
      <c r="A240" s="211"/>
      <c r="B240" s="208"/>
      <c r="C240" s="251"/>
      <c r="D240" s="218"/>
      <c r="E240" s="251"/>
      <c r="F240" s="9" t="s">
        <v>23</v>
      </c>
      <c r="G240" s="35" t="s">
        <v>17</v>
      </c>
      <c r="H240" s="157" t="s">
        <v>241</v>
      </c>
      <c r="I240" s="12">
        <v>110</v>
      </c>
      <c r="J240" s="16">
        <v>22.5</v>
      </c>
      <c r="K240" s="68">
        <v>1</v>
      </c>
      <c r="L240" s="8"/>
      <c r="M240" s="9"/>
    </row>
    <row r="241" spans="1:13" ht="22.5">
      <c r="A241" s="211"/>
      <c r="B241" s="208"/>
      <c r="C241" s="251"/>
      <c r="D241" s="218"/>
      <c r="E241" s="251"/>
      <c r="F241" s="9" t="s">
        <v>24</v>
      </c>
      <c r="G241" s="50" t="s">
        <v>17</v>
      </c>
      <c r="H241" s="157" t="s">
        <v>243</v>
      </c>
      <c r="I241" s="12">
        <v>111</v>
      </c>
      <c r="J241" s="16">
        <v>21.5</v>
      </c>
      <c r="K241" s="68">
        <v>1</v>
      </c>
      <c r="L241" s="8"/>
      <c r="M241" s="9"/>
    </row>
    <row r="242" spans="1:13" ht="12.75">
      <c r="A242" s="211"/>
      <c r="B242" s="208"/>
      <c r="C242" s="251"/>
      <c r="D242" s="218"/>
      <c r="E242" s="251"/>
      <c r="F242" s="9" t="s">
        <v>25</v>
      </c>
      <c r="G242" s="50" t="s">
        <v>17</v>
      </c>
      <c r="H242" s="157" t="s">
        <v>241</v>
      </c>
      <c r="I242" s="12">
        <v>201</v>
      </c>
      <c r="J242" s="16">
        <v>22.7</v>
      </c>
      <c r="K242" s="68">
        <v>1</v>
      </c>
      <c r="L242" s="8"/>
      <c r="M242" s="9"/>
    </row>
    <row r="243" spans="1:13" ht="12.75">
      <c r="A243" s="211"/>
      <c r="B243" s="208"/>
      <c r="C243" s="251"/>
      <c r="D243" s="218"/>
      <c r="E243" s="251"/>
      <c r="F243" s="9" t="s">
        <v>26</v>
      </c>
      <c r="G243" s="50" t="s">
        <v>17</v>
      </c>
      <c r="H243" s="157" t="s">
        <v>241</v>
      </c>
      <c r="I243" s="12">
        <v>202</v>
      </c>
      <c r="J243" s="16">
        <v>20.6</v>
      </c>
      <c r="K243" s="68">
        <v>1</v>
      </c>
      <c r="L243" s="8"/>
      <c r="M243" s="9"/>
    </row>
    <row r="244" spans="1:13" ht="12.75">
      <c r="A244" s="211"/>
      <c r="B244" s="208"/>
      <c r="C244" s="251"/>
      <c r="D244" s="218"/>
      <c r="E244" s="251"/>
      <c r="F244" s="43" t="s">
        <v>27</v>
      </c>
      <c r="G244" s="70" t="s">
        <v>17</v>
      </c>
      <c r="H244" s="158" t="s">
        <v>241</v>
      </c>
      <c r="I244" s="39">
        <v>203</v>
      </c>
      <c r="J244" s="59">
        <v>21.4</v>
      </c>
      <c r="K244" s="68">
        <v>1</v>
      </c>
      <c r="L244" s="8"/>
      <c r="M244" s="9"/>
    </row>
    <row r="245" spans="1:13" ht="22.5">
      <c r="A245" s="211"/>
      <c r="B245" s="208"/>
      <c r="C245" s="251"/>
      <c r="D245" s="218"/>
      <c r="E245" s="251"/>
      <c r="F245" s="9" t="s">
        <v>28</v>
      </c>
      <c r="G245" s="50" t="s">
        <v>17</v>
      </c>
      <c r="H245" s="157" t="s">
        <v>244</v>
      </c>
      <c r="I245" s="12">
        <v>308</v>
      </c>
      <c r="J245" s="16">
        <v>21.1</v>
      </c>
      <c r="K245" s="68">
        <v>1</v>
      </c>
      <c r="L245" s="8"/>
      <c r="M245" s="9"/>
    </row>
    <row r="246" spans="1:13" ht="22.5">
      <c r="A246" s="211"/>
      <c r="B246" s="208"/>
      <c r="C246" s="251"/>
      <c r="D246" s="218"/>
      <c r="E246" s="251"/>
      <c r="F246" s="9" t="s">
        <v>29</v>
      </c>
      <c r="G246" s="50" t="s">
        <v>17</v>
      </c>
      <c r="H246" s="157" t="s">
        <v>245</v>
      </c>
      <c r="I246" s="12">
        <v>208</v>
      </c>
      <c r="J246" s="16">
        <v>46.7</v>
      </c>
      <c r="K246" s="68">
        <v>1</v>
      </c>
      <c r="L246" s="8"/>
      <c r="M246" s="9"/>
    </row>
    <row r="247" spans="1:13" ht="22.5">
      <c r="A247" s="211"/>
      <c r="B247" s="208"/>
      <c r="C247" s="251"/>
      <c r="D247" s="218"/>
      <c r="E247" s="251"/>
      <c r="F247" s="9" t="s">
        <v>33</v>
      </c>
      <c r="G247" s="50" t="s">
        <v>17</v>
      </c>
      <c r="H247" s="157" t="s">
        <v>246</v>
      </c>
      <c r="I247" s="12">
        <v>207</v>
      </c>
      <c r="J247" s="16">
        <v>37.8</v>
      </c>
      <c r="K247" s="68">
        <v>1</v>
      </c>
      <c r="L247" s="8"/>
      <c r="M247" s="9"/>
    </row>
    <row r="248" spans="1:13" ht="22.5">
      <c r="A248" s="211"/>
      <c r="B248" s="208"/>
      <c r="C248" s="251"/>
      <c r="D248" s="218"/>
      <c r="E248" s="251"/>
      <c r="F248" s="9" t="s">
        <v>34</v>
      </c>
      <c r="G248" s="50" t="s">
        <v>17</v>
      </c>
      <c r="H248" s="157" t="s">
        <v>247</v>
      </c>
      <c r="I248" s="12">
        <v>209</v>
      </c>
      <c r="J248" s="16">
        <v>40.1</v>
      </c>
      <c r="K248" s="68">
        <v>1</v>
      </c>
      <c r="L248" s="8"/>
      <c r="M248" s="9"/>
    </row>
    <row r="249" spans="1:13" ht="22.5">
      <c r="A249" s="211"/>
      <c r="B249" s="208"/>
      <c r="C249" s="251"/>
      <c r="D249" s="218"/>
      <c r="E249" s="251"/>
      <c r="F249" s="9" t="s">
        <v>35</v>
      </c>
      <c r="G249" s="50" t="s">
        <v>17</v>
      </c>
      <c r="H249" s="157" t="s">
        <v>248</v>
      </c>
      <c r="I249" s="12">
        <v>215</v>
      </c>
      <c r="J249" s="16">
        <v>28.5</v>
      </c>
      <c r="K249" s="68">
        <v>1</v>
      </c>
      <c r="L249" s="8"/>
      <c r="M249" s="9"/>
    </row>
    <row r="250" spans="1:13" ht="22.5">
      <c r="A250" s="211"/>
      <c r="B250" s="208"/>
      <c r="C250" s="251"/>
      <c r="D250" s="218"/>
      <c r="E250" s="251"/>
      <c r="F250" s="9" t="s">
        <v>36</v>
      </c>
      <c r="G250" s="50" t="s">
        <v>17</v>
      </c>
      <c r="H250" s="157" t="s">
        <v>244</v>
      </c>
      <c r="I250" s="12">
        <v>306</v>
      </c>
      <c r="J250" s="16">
        <v>21.4</v>
      </c>
      <c r="K250" s="68">
        <v>1</v>
      </c>
      <c r="L250" s="8"/>
      <c r="M250" s="9"/>
    </row>
    <row r="251" spans="1:13" ht="12.75">
      <c r="A251" s="211"/>
      <c r="B251" s="208"/>
      <c r="C251" s="251"/>
      <c r="D251" s="218"/>
      <c r="E251" s="251"/>
      <c r="F251" s="9" t="s">
        <v>37</v>
      </c>
      <c r="G251" s="50" t="s">
        <v>17</v>
      </c>
      <c r="H251" s="157" t="s">
        <v>249</v>
      </c>
      <c r="I251" s="12">
        <v>307</v>
      </c>
      <c r="J251" s="16">
        <v>37.8</v>
      </c>
      <c r="K251" s="68">
        <v>1</v>
      </c>
      <c r="L251" s="8"/>
      <c r="M251" s="9"/>
    </row>
    <row r="252" spans="1:13" ht="12.75">
      <c r="A252" s="211"/>
      <c r="B252" s="208"/>
      <c r="C252" s="251"/>
      <c r="D252" s="218"/>
      <c r="E252" s="251"/>
      <c r="F252" s="9" t="s">
        <v>38</v>
      </c>
      <c r="G252" s="50" t="s">
        <v>17</v>
      </c>
      <c r="H252" s="157" t="s">
        <v>249</v>
      </c>
      <c r="I252" s="12">
        <v>323</v>
      </c>
      <c r="J252" s="16">
        <v>24.3</v>
      </c>
      <c r="K252" s="68">
        <v>1</v>
      </c>
      <c r="L252" s="8"/>
      <c r="M252" s="9"/>
    </row>
    <row r="253" spans="1:13" ht="22.5">
      <c r="A253" s="211"/>
      <c r="B253" s="208"/>
      <c r="C253" s="251"/>
      <c r="D253" s="218"/>
      <c r="E253" s="251"/>
      <c r="F253" s="9" t="s">
        <v>39</v>
      </c>
      <c r="G253" s="50" t="s">
        <v>17</v>
      </c>
      <c r="H253" s="157" t="s">
        <v>250</v>
      </c>
      <c r="I253" s="12">
        <v>310</v>
      </c>
      <c r="J253" s="16">
        <v>22.5</v>
      </c>
      <c r="K253" s="68">
        <v>1</v>
      </c>
      <c r="L253" s="8"/>
      <c r="M253" s="9"/>
    </row>
    <row r="254" spans="1:13" ht="22.5">
      <c r="A254" s="211"/>
      <c r="B254" s="208"/>
      <c r="C254" s="251"/>
      <c r="D254" s="218"/>
      <c r="E254" s="251"/>
      <c r="F254" s="9" t="s">
        <v>40</v>
      </c>
      <c r="G254" s="50" t="s">
        <v>17</v>
      </c>
      <c r="H254" s="157" t="s">
        <v>244</v>
      </c>
      <c r="I254" s="12">
        <v>309</v>
      </c>
      <c r="J254" s="16">
        <v>20.8</v>
      </c>
      <c r="K254" s="68">
        <v>1</v>
      </c>
      <c r="L254" s="8"/>
      <c r="M254" s="9"/>
    </row>
    <row r="255" spans="1:13" ht="22.5">
      <c r="A255" s="211"/>
      <c r="B255" s="208"/>
      <c r="C255" s="251"/>
      <c r="D255" s="218"/>
      <c r="E255" s="251"/>
      <c r="F255" s="9" t="s">
        <v>41</v>
      </c>
      <c r="G255" s="50" t="s">
        <v>17</v>
      </c>
      <c r="H255" s="157" t="s">
        <v>250</v>
      </c>
      <c r="I255" s="12">
        <v>311</v>
      </c>
      <c r="J255" s="16">
        <v>21.5</v>
      </c>
      <c r="K255" s="68">
        <v>1</v>
      </c>
      <c r="L255" s="8"/>
      <c r="M255" s="9"/>
    </row>
    <row r="256" spans="1:13" ht="22.5">
      <c r="A256" s="211"/>
      <c r="B256" s="208"/>
      <c r="C256" s="251"/>
      <c r="D256" s="218"/>
      <c r="E256" s="251"/>
      <c r="F256" s="9" t="s">
        <v>42</v>
      </c>
      <c r="G256" s="50" t="s">
        <v>17</v>
      </c>
      <c r="H256" s="157" t="s">
        <v>251</v>
      </c>
      <c r="I256" s="50" t="s">
        <v>252</v>
      </c>
      <c r="J256" s="16">
        <v>87.3</v>
      </c>
      <c r="K256" s="68">
        <v>2</v>
      </c>
      <c r="L256" s="8"/>
      <c r="M256" s="9"/>
    </row>
    <row r="257" spans="1:13" ht="26.25" customHeight="1">
      <c r="A257" s="211"/>
      <c r="B257" s="208"/>
      <c r="C257" s="251"/>
      <c r="D257" s="218"/>
      <c r="E257" s="251"/>
      <c r="F257" s="9" t="s">
        <v>43</v>
      </c>
      <c r="G257" s="50" t="s">
        <v>17</v>
      </c>
      <c r="H257" s="157" t="s">
        <v>253</v>
      </c>
      <c r="I257" s="12">
        <v>206</v>
      </c>
      <c r="J257" s="16">
        <v>21.4</v>
      </c>
      <c r="K257" s="68">
        <v>1</v>
      </c>
      <c r="L257" s="8"/>
      <c r="M257" s="9"/>
    </row>
    <row r="258" spans="1:13" ht="12.75">
      <c r="A258" s="211"/>
      <c r="B258" s="208"/>
      <c r="C258" s="251"/>
      <c r="D258" s="218"/>
      <c r="E258" s="251"/>
      <c r="F258" s="9" t="s">
        <v>44</v>
      </c>
      <c r="G258" s="50" t="s">
        <v>17</v>
      </c>
      <c r="H258" s="157" t="s">
        <v>253</v>
      </c>
      <c r="I258" s="12">
        <v>303</v>
      </c>
      <c r="J258" s="16">
        <v>21.4</v>
      </c>
      <c r="K258" s="68">
        <v>1</v>
      </c>
      <c r="L258" s="8"/>
      <c r="M258" s="9"/>
    </row>
    <row r="259" spans="1:13" ht="12.75">
      <c r="A259" s="211"/>
      <c r="B259" s="208"/>
      <c r="C259" s="251"/>
      <c r="D259" s="218"/>
      <c r="E259" s="251"/>
      <c r="F259" s="9" t="s">
        <v>45</v>
      </c>
      <c r="G259" s="50" t="s">
        <v>17</v>
      </c>
      <c r="H259" s="157" t="s">
        <v>253</v>
      </c>
      <c r="I259" s="12">
        <v>305</v>
      </c>
      <c r="J259" s="16">
        <v>21.3</v>
      </c>
      <c r="K259" s="68">
        <v>1</v>
      </c>
      <c r="L259" s="8"/>
      <c r="M259" s="9"/>
    </row>
    <row r="260" spans="1:13" ht="13.5" thickBot="1">
      <c r="A260" s="212"/>
      <c r="B260" s="209"/>
      <c r="C260" s="252"/>
      <c r="D260" s="219"/>
      <c r="E260" s="252"/>
      <c r="F260" s="82" t="s">
        <v>46</v>
      </c>
      <c r="G260" s="80" t="s">
        <v>273</v>
      </c>
      <c r="H260" s="82" t="s">
        <v>254</v>
      </c>
      <c r="I260" s="177" t="s">
        <v>32</v>
      </c>
      <c r="J260" s="81">
        <v>22</v>
      </c>
      <c r="K260" s="127">
        <v>2</v>
      </c>
      <c r="L260" s="10"/>
      <c r="M260" s="52"/>
    </row>
    <row r="261" spans="1:13" ht="13.5" thickBot="1">
      <c r="A261" s="54"/>
      <c r="B261" s="54"/>
      <c r="C261" s="54"/>
      <c r="D261" s="54"/>
      <c r="E261" s="54"/>
      <c r="F261" s="54"/>
      <c r="G261" s="54"/>
      <c r="H261" s="54"/>
      <c r="I261" s="54"/>
      <c r="J261" s="54" t="s">
        <v>282</v>
      </c>
      <c r="K261" s="199">
        <f>SUM(K235:K260)</f>
        <v>28</v>
      </c>
      <c r="L261" s="5" t="s">
        <v>282</v>
      </c>
      <c r="M261" s="4"/>
    </row>
    <row r="262" spans="1:13" ht="12.75" customHeight="1" thickBot="1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198"/>
      <c r="L262" s="54"/>
      <c r="M262" s="198"/>
    </row>
    <row r="263" spans="10:13" ht="27" customHeight="1" thickBot="1">
      <c r="J263" s="54" t="s">
        <v>283</v>
      </c>
      <c r="K263" s="1">
        <f>K18+K32+K82+K102+K108+K133+K177+K189+K218+K234+K261</f>
        <v>279</v>
      </c>
      <c r="L263" s="54" t="s">
        <v>284</v>
      </c>
      <c r="M263" s="1"/>
    </row>
    <row r="264" spans="10:11" ht="12.75">
      <c r="J264" s="179"/>
      <c r="K264" s="180"/>
    </row>
    <row r="265" spans="10:11" ht="12.75">
      <c r="J265" s="179"/>
      <c r="K265" s="180"/>
    </row>
    <row r="267" ht="12.75">
      <c r="H267" t="s">
        <v>277</v>
      </c>
    </row>
    <row r="268" ht="12.75">
      <c r="H268" t="s">
        <v>276</v>
      </c>
    </row>
  </sheetData>
  <mergeCells count="73">
    <mergeCell ref="A235:A260"/>
    <mergeCell ref="D235:D260"/>
    <mergeCell ref="E235:E260"/>
    <mergeCell ref="D190:D209"/>
    <mergeCell ref="E190:E209"/>
    <mergeCell ref="B235:B260"/>
    <mergeCell ref="C235:C260"/>
    <mergeCell ref="D219:D233"/>
    <mergeCell ref="E219:E233"/>
    <mergeCell ref="E210:E217"/>
    <mergeCell ref="A190:A209"/>
    <mergeCell ref="A219:A233"/>
    <mergeCell ref="B219:B233"/>
    <mergeCell ref="C219:C233"/>
    <mergeCell ref="A210:A217"/>
    <mergeCell ref="B210:B217"/>
    <mergeCell ref="C210:C217"/>
    <mergeCell ref="D210:D217"/>
    <mergeCell ref="B190:B209"/>
    <mergeCell ref="C190:C209"/>
    <mergeCell ref="I185:I186"/>
    <mergeCell ref="E178:E188"/>
    <mergeCell ref="J185:J186"/>
    <mergeCell ref="I187:I188"/>
    <mergeCell ref="J187:J188"/>
    <mergeCell ref="J162:J163"/>
    <mergeCell ref="J166:J167"/>
    <mergeCell ref="A178:A188"/>
    <mergeCell ref="B178:B188"/>
    <mergeCell ref="C178:C188"/>
    <mergeCell ref="D178:D188"/>
    <mergeCell ref="E134:E176"/>
    <mergeCell ref="A109:A132"/>
    <mergeCell ref="B109:B132"/>
    <mergeCell ref="C109:C132"/>
    <mergeCell ref="A134:A176"/>
    <mergeCell ref="B134:B176"/>
    <mergeCell ref="C134:C176"/>
    <mergeCell ref="D134:D176"/>
    <mergeCell ref="D109:D132"/>
    <mergeCell ref="E109:E132"/>
    <mergeCell ref="E83:E101"/>
    <mergeCell ref="D33:D81"/>
    <mergeCell ref="E103:E107"/>
    <mergeCell ref="D83:D101"/>
    <mergeCell ref="E33:E81"/>
    <mergeCell ref="D103:D107"/>
    <mergeCell ref="A103:A107"/>
    <mergeCell ref="B103:B107"/>
    <mergeCell ref="C103:C107"/>
    <mergeCell ref="A83:A101"/>
    <mergeCell ref="B83:B101"/>
    <mergeCell ref="C83:C101"/>
    <mergeCell ref="A33:A81"/>
    <mergeCell ref="B33:B81"/>
    <mergeCell ref="C33:C81"/>
    <mergeCell ref="E19:E31"/>
    <mergeCell ref="I27:I28"/>
    <mergeCell ref="J27:J28"/>
    <mergeCell ref="A19:A31"/>
    <mergeCell ref="B19:B31"/>
    <mergeCell ref="C19:C31"/>
    <mergeCell ref="D19:D31"/>
    <mergeCell ref="I20:I21"/>
    <mergeCell ref="J20:J21"/>
    <mergeCell ref="I22:I26"/>
    <mergeCell ref="J22:J26"/>
    <mergeCell ref="A1:M1"/>
    <mergeCell ref="E4:E17"/>
    <mergeCell ref="A4:A17"/>
    <mergeCell ref="B4:B17"/>
    <mergeCell ref="C4:C17"/>
    <mergeCell ref="D4:D17"/>
  </mergeCells>
  <printOptions/>
  <pageMargins left="0.75" right="0.75" top="1" bottom="1" header="0.5" footer="0.5"/>
  <pageSetup horizontalDpi="600" verticalDpi="600" orientation="landscape" paperSize="9" scale="73" r:id="rId1"/>
  <rowBreaks count="7" manualBreakCount="7">
    <brk id="22" max="12" man="1"/>
    <brk id="62" max="12" man="1"/>
    <brk id="91" max="12" man="1"/>
    <brk id="125" max="12" man="1"/>
    <brk id="165" max="12" man="1"/>
    <brk id="202" max="12" man="1"/>
    <brk id="23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 Katowice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gujama</dc:creator>
  <cp:keywords/>
  <dc:description/>
  <cp:lastModifiedBy>Marian Guja</cp:lastModifiedBy>
  <cp:lastPrinted>2016-03-03T06:19:52Z</cp:lastPrinted>
  <dcterms:created xsi:type="dcterms:W3CDTF">2015-10-05T07:48:01Z</dcterms:created>
  <dcterms:modified xsi:type="dcterms:W3CDTF">2017-03-06T09:48:41Z</dcterms:modified>
  <cp:category/>
  <cp:version/>
  <cp:contentType/>
  <cp:contentStatus/>
</cp:coreProperties>
</file>