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330000-ILZ\ILZ_1_2026\POZAUSTAWOWE\261_1_Telefonia_stacjonarna\2_Zaproszenie\"/>
    </mc:Choice>
  </mc:AlternateContent>
  <bookViews>
    <workbookView xWindow="0" yWindow="0" windowWidth="16380" windowHeight="8190" tabRatio="500"/>
  </bookViews>
  <sheets>
    <sheet name="lokalizacje" sheetId="1" r:id="rId1"/>
  </sheets>
  <definedNames>
    <definedName name="_xlnm.Print_Area" localSheetId="0">lokalizacje!$A$1:$M$63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9" i="1" l="1"/>
  <c r="H59" i="1"/>
  <c r="G59" i="1"/>
  <c r="G60" i="1" s="1"/>
</calcChain>
</file>

<file path=xl/comments1.xml><?xml version="1.0" encoding="utf-8"?>
<comments xmlns="http://schemas.openxmlformats.org/spreadsheetml/2006/main">
  <authors>
    <author>Ligęza Paweł</author>
  </authors>
  <commentList>
    <comment ref="M5" authorId="0" shapeId="0">
      <text>
        <r>
          <rPr>
            <b/>
            <sz val="9"/>
            <color indexed="81"/>
            <rFont val="Tahoma"/>
            <family val="2"/>
            <charset val="238"/>
          </rPr>
          <t>Ligęza Paweł:</t>
        </r>
        <r>
          <rPr>
            <sz val="9"/>
            <color indexed="81"/>
            <rFont val="Tahoma"/>
            <family val="2"/>
            <charset val="238"/>
          </rPr>
          <t xml:space="preserve">
Osobna linia </t>
        </r>
      </text>
    </comment>
  </commentList>
</comments>
</file>

<file path=xl/sharedStrings.xml><?xml version="1.0" encoding="utf-8"?>
<sst xmlns="http://schemas.openxmlformats.org/spreadsheetml/2006/main" count="432" uniqueCount="308">
  <si>
    <t>LP</t>
  </si>
  <si>
    <t>Kod jednostki</t>
  </si>
  <si>
    <t>Nazwa i adres lokalizacji jednostki organizacyjnej</t>
  </si>
  <si>
    <t>Typ Centrali</t>
  </si>
  <si>
    <t xml:space="preserve">Wykonawca </t>
  </si>
  <si>
    <t>Nazwa usługi - typ ilość łączy wymaganuch w postępowaniu</t>
  </si>
  <si>
    <t>ISDN 30B+D</t>
  </si>
  <si>
    <t>ISDN 2B+D</t>
  </si>
  <si>
    <t>PSTN</t>
  </si>
  <si>
    <t>Numer lini PSTN i SDN docentral P.poż lub windy</t>
  </si>
  <si>
    <t xml:space="preserve">Zakres numeracji ISDN
</t>
  </si>
  <si>
    <t>Ilość DDI / PSTN</t>
  </si>
  <si>
    <t>Uwagi</t>
  </si>
  <si>
    <t>Izba Administracji Skarbowej 
w Katowicach
40-022 Katowice, ul. Damrota 25</t>
  </si>
  <si>
    <t>Telesis XP-24X</t>
  </si>
  <si>
    <t xml:space="preserve">2 x ISDN 30B+D                      1 x PSTN                                          </t>
  </si>
  <si>
    <t xml:space="preserve"> 32 718 70 76</t>
  </si>
  <si>
    <t>32 2076000 - 999
 32 718 70 76</t>
  </si>
  <si>
    <t>1000 DDI</t>
  </si>
  <si>
    <t>Urząd Skarbowy w Będzinie
42-500 Będzin, ul. Józefa Retingera 1</t>
  </si>
  <si>
    <t xml:space="preserve">1 x ISDN 30B+D                      1 x PSTN                                          </t>
  </si>
  <si>
    <t xml:space="preserve"> 32 718 70 77</t>
  </si>
  <si>
    <t>32 7627700 - 799
 32 718 70 77</t>
  </si>
  <si>
    <t>100 DDI</t>
  </si>
  <si>
    <t>FAX:  32 762-77-06
PSTN do P.poż</t>
  </si>
  <si>
    <t>Pierwszy Urząd Skarbowy 
w Bielsku - Białej 
43-300 Bielsko-Biała
ul. Teodora Sixta 17</t>
  </si>
  <si>
    <t xml:space="preserve">1 x ISDN 30B+D                        1 x PSTN                                                                                                                                                                  </t>
  </si>
  <si>
    <t>33 81 22 007</t>
  </si>
  <si>
    <r>
      <rPr>
        <b/>
        <sz val="11"/>
        <rFont val="Calibri"/>
        <family val="2"/>
        <charset val="238"/>
      </rPr>
      <t xml:space="preserve">33 4998200 - 399
33 4998964 - 966
33 81 22 007                </t>
    </r>
    <r>
      <rPr>
        <sz val="11"/>
        <rFont val="Calibri"/>
        <family val="2"/>
        <charset val="238"/>
      </rPr>
      <t xml:space="preserve">                                                              </t>
    </r>
  </si>
  <si>
    <t xml:space="preserve">203 DDI       1 PSTN                                                        </t>
  </si>
  <si>
    <t xml:space="preserve">FAX: 33 49-98-221
PSTN do P.poż                                           </t>
  </si>
  <si>
    <t>Drugi Urząd Skarbowy 
w Bielsku - Białej
43-300 Bielsko - Biała,
ul. Gen. St. Maczka 73</t>
  </si>
  <si>
    <t xml:space="preserve">
33 49 98 963</t>
  </si>
  <si>
    <t>33 4998000 - 199
33 4998960; 33 4998961
33 4998962
33 49 98 963;</t>
  </si>
  <si>
    <t>203 DDI  1 PSTN</t>
  </si>
  <si>
    <t xml:space="preserve">FAX: 33 499-81-00
PSTN do P.poż                                           </t>
  </si>
  <si>
    <t>Urząd Skarbowy w Bytomiu 
41-902 Bytom
ul.  Wrocławska 92</t>
  </si>
  <si>
    <t xml:space="preserve">1 x ISDN 30B+D                1 x PSTN                                                                  </t>
  </si>
  <si>
    <t xml:space="preserve"> 32 718 70 78</t>
  </si>
  <si>
    <t xml:space="preserve">32 6058300-499
32 2810081; 32 2810082
32 2810083; 32 2810084
32 2810085; 32 2810086
32 2810087; 32 2810088
32 2813266; 32 2815903
32 2827341; 32 2827464
32 2828406; 32 3980848
32 3896008; 32 2813399 
32 28 13457; 32 3860900
 32 718 70 78                                       </t>
  </si>
  <si>
    <t>218 DDI</t>
  </si>
  <si>
    <t>FAX: 32 389-60-08, 
          32 282-84-06
PSTN do P.poż</t>
  </si>
  <si>
    <t>Urząd Skarbowy w Chorzowie
41-506 Chorzów
ul. Armii Krajowej 5</t>
  </si>
  <si>
    <t xml:space="preserve">Telesis XP-24X                               </t>
  </si>
  <si>
    <t xml:space="preserve"> 32 718 70 79</t>
  </si>
  <si>
    <r>
      <rPr>
        <b/>
        <sz val="11"/>
        <rFont val="Calibri"/>
        <family val="2"/>
        <charset val="238"/>
      </rPr>
      <t>32 3497300 - 499
32 24 64 743;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32 2465662
32 2466051
 32 718 70 79</t>
    </r>
  </si>
  <si>
    <t>203 DDI</t>
  </si>
  <si>
    <t>FAX: 32 246-47 43
PSTN do P.poż</t>
  </si>
  <si>
    <t>Urząd Skarbowy w Cieszynie
43-400 Cieszyn
ul. Kraszewskiego 4</t>
  </si>
  <si>
    <t xml:space="preserve">1 x ISDN 30B+D                                   1 x PSTN                        </t>
  </si>
  <si>
    <t xml:space="preserve">
33 44 50 990</t>
  </si>
  <si>
    <r>
      <rPr>
        <b/>
        <sz val="11"/>
        <rFont val="Calibri"/>
        <family val="2"/>
        <charset val="238"/>
      </rPr>
      <t xml:space="preserve">33 8526300 - 399
33 44 50 990 </t>
    </r>
    <r>
      <rPr>
        <sz val="11"/>
        <rFont val="Calibri"/>
        <family val="2"/>
        <charset val="238"/>
      </rPr>
      <t xml:space="preserve">                                       </t>
    </r>
    <r>
      <rPr>
        <b/>
        <sz val="11"/>
        <rFont val="Calibri"/>
        <family val="2"/>
        <charset val="238"/>
      </rPr>
      <t xml:space="preserve">  </t>
    </r>
  </si>
  <si>
    <t>100 DDI               1 PSTN</t>
  </si>
  <si>
    <t xml:space="preserve">FAX:  33 852-63-30
PSTN do P.poż                                           </t>
  </si>
  <si>
    <t>Urząd Skarbowy w Czechowicach - Dziedzicach
43-502 Czechowice-Dziedzice
ul. Nad Białką 1a</t>
  </si>
  <si>
    <t>32 21 50 646</t>
  </si>
  <si>
    <t>32 6058200-299
32 2145560; 32 2150645; 
32 2150648; 32 2155515;
32  2155670; 32 2152308; 
32  2153898; 32 2150649; 
32 2154458; 32 2152370; 
32 2150647; 32 2154498;  
32 21 50 646</t>
  </si>
  <si>
    <t xml:space="preserve">112 DDI             1 PSTN           </t>
  </si>
  <si>
    <r>
      <rPr>
        <b/>
        <sz val="11"/>
        <rFont val="Calibri"/>
        <family val="2"/>
        <charset val="238"/>
      </rPr>
      <t xml:space="preserve">FAX:  </t>
    </r>
    <r>
      <rPr>
        <b/>
        <sz val="10"/>
        <rFont val="Calibri"/>
        <family val="2"/>
        <charset val="238"/>
      </rPr>
      <t xml:space="preserve">32 215-38-98
</t>
    </r>
    <r>
      <rPr>
        <b/>
        <sz val="11"/>
        <rFont val="Calibri"/>
        <family val="2"/>
        <charset val="238"/>
      </rPr>
      <t xml:space="preserve">
PSTN do P.poż                                           </t>
    </r>
  </si>
  <si>
    <t>Pierwszy Urząd Skarbowy w Częstochowie
42-217 Częstochowa,                                                                                           ul. Filomanów 18/20</t>
  </si>
  <si>
    <t xml:space="preserve">Slican MAC 6400                            </t>
  </si>
  <si>
    <t xml:space="preserve">
34 32 90 699                 </t>
  </si>
  <si>
    <r>
      <rPr>
        <b/>
        <sz val="11"/>
        <rFont val="Calibri"/>
        <family val="2"/>
        <charset val="238"/>
      </rPr>
      <t xml:space="preserve">34 3290100 - 799
34 3253602; 
34 32 90 699          </t>
    </r>
    <r>
      <rPr>
        <sz val="11"/>
        <rFont val="Calibri"/>
        <family val="2"/>
        <charset val="238"/>
      </rPr>
      <t xml:space="preserve">                  </t>
    </r>
  </si>
  <si>
    <t xml:space="preserve">700 DDI                       </t>
  </si>
  <si>
    <t xml:space="preserve">FAX:  34 325-57-70
PSTN do P.poż                                           </t>
  </si>
  <si>
    <t>Drugi Urząd Skarbowy 
w Częstochowie
42-217 Częstochowa
ul. Tkacka  3</t>
  </si>
  <si>
    <t xml:space="preserve">Telesis XP-24X                         </t>
  </si>
  <si>
    <t>34 36 19 514</t>
  </si>
  <si>
    <r>
      <rPr>
        <b/>
        <sz val="11"/>
        <rFont val="Calibri"/>
        <family val="2"/>
        <charset val="238"/>
      </rPr>
      <t>34 3786100 - 499; 
34 3209013</t>
    </r>
    <r>
      <rPr>
        <sz val="11"/>
        <rFont val="Calibri"/>
        <family val="2"/>
        <charset val="238"/>
      </rPr>
      <t xml:space="preserve">;  </t>
    </r>
    <r>
      <rPr>
        <b/>
        <sz val="11"/>
        <rFont val="Calibri"/>
        <family val="2"/>
        <charset val="238"/>
      </rPr>
      <t xml:space="preserve">34 36 19 502;
34 36 19 514    </t>
    </r>
    <r>
      <rPr>
        <sz val="11"/>
        <rFont val="Calibri"/>
        <family val="2"/>
        <charset val="238"/>
      </rPr>
      <t xml:space="preserve">                </t>
    </r>
  </si>
  <si>
    <t xml:space="preserve">403 DDI            </t>
  </si>
  <si>
    <t xml:space="preserve">FAX to email: 34 36 19 502
PSTN do P.poż                                           </t>
  </si>
  <si>
    <t>Urząd Skarbowy 
w Dąbrowie Górniczej
41-300 Dąbrowa Górnicza
ul.Krasińskiego 33A</t>
  </si>
  <si>
    <t>32 718 74 03</t>
  </si>
  <si>
    <t>32 2959000 - 199
32 718 74 03</t>
  </si>
  <si>
    <t>200 DDI</t>
  </si>
  <si>
    <t>FAX: 32 295-90-70
PSTN do P.poż</t>
  </si>
  <si>
    <t>Pierwszy Urząd Skarbowy 
w Gliwicach,
44-100 Gliwice,
ul. Góry Chełmskiej 15</t>
  </si>
  <si>
    <t>32 718 74 04</t>
  </si>
  <si>
    <t>32 3396600 - 799
32 2313021; 32 2318241
32 3302090; 32 23 13 069
32 2311384; 32 2314726
32 2318092
32 718 74 04</t>
  </si>
  <si>
    <t>207 DDI</t>
  </si>
  <si>
    <t>FAX:  32 231-30-69
PSTN do P.poż</t>
  </si>
  <si>
    <t>Drugi Urząd Skarbowy w Gliwicach
44-100 Gliwice
ul. Młodego Hutnika 2</t>
  </si>
  <si>
    <t xml:space="preserve">Slican IPL 256                        </t>
  </si>
  <si>
    <t>32 718 74 05</t>
  </si>
  <si>
    <t>32 3399800 - 949;
32 2790811; 32 2790903
32 27 04 017
32 718 74 05</t>
  </si>
  <si>
    <t>153 DDI</t>
  </si>
  <si>
    <t xml:space="preserve">
FAX: 32 270-40-17
PSTN do P.poż</t>
  </si>
  <si>
    <t>Urząd Skarbowy 
w Jastrzębiu-Zdroju
44-335 Jastrzębie Zdrój
ul. 11 Listopada 13</t>
  </si>
  <si>
    <t>32 718 74 06</t>
  </si>
  <si>
    <t xml:space="preserve">32 70 77 300-499
32 4761471 - 476;
32 7187450 - 489
32 4763658; 32 4763722; 
32 4763803; 32 4763805.
32 718 74 06                                                                      </t>
  </si>
  <si>
    <t>250 DDI</t>
  </si>
  <si>
    <t xml:space="preserve">
PSTN do P.poż</t>
  </si>
  <si>
    <t>Urząd Skarbowy w Jaworznie
43-600 Jaworzno, 
ul. Grunwaldzka 274</t>
  </si>
  <si>
    <t xml:space="preserve">1 x ISDN 3BB+D                1 x PSTN    </t>
  </si>
  <si>
    <t>32 718 74 07</t>
  </si>
  <si>
    <r>
      <rPr>
        <b/>
        <sz val="11"/>
        <rFont val="Calibri"/>
        <family val="2"/>
        <charset val="238"/>
      </rPr>
      <t>32 6079300-499
32 6141064; 32 6162363
32 6162653;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32 6163599
32 6165494; 32 6168004
32 6168020; 32 6168036  
32 6168052; 32 6168068 
32 6180074; 32 6180090
32 718 74 07</t>
    </r>
  </si>
  <si>
    <t>212 DDI</t>
  </si>
  <si>
    <t>FAX: 32 616-35-99
PSTN do P.poż</t>
  </si>
  <si>
    <t>Pierwszy Urząd Skarbowy 
w Katowicach
40-063 Katowice
ul. Żwirki i Wigury 17</t>
  </si>
  <si>
    <t xml:space="preserve">Telesis XP-24X                     </t>
  </si>
  <si>
    <t>32 718 74 08</t>
  </si>
  <si>
    <r>
      <rPr>
        <b/>
        <sz val="11"/>
        <rFont val="Calibri"/>
        <family val="2"/>
        <charset val="238"/>
      </rPr>
      <t>32 3597200 - 399
32 2513428; 32 2513429
32 2513431; 32 2513432
32 2513433; 32 2513434
32 2514635</t>
    </r>
    <r>
      <rPr>
        <sz val="11"/>
        <rFont val="Calibri"/>
        <family val="2"/>
        <charset val="238"/>
      </rPr>
      <t xml:space="preserve">; </t>
    </r>
    <r>
      <rPr>
        <b/>
        <sz val="11"/>
        <rFont val="Calibri"/>
        <family val="2"/>
        <charset val="238"/>
      </rPr>
      <t xml:space="preserve"> 32 2514644 
32 2517182;  32 2517314
32 2517730
32 718 74 08</t>
    </r>
  </si>
  <si>
    <t>211 DDI</t>
  </si>
  <si>
    <t xml:space="preserve">
FAX:  32 251-46-35
PSTN do P.poż</t>
  </si>
  <si>
    <t>2417
2401</t>
  </si>
  <si>
    <t>Drugi Urząd Skarbowy 
40-282 Katowice, 
 oraz 2401  Izba Administracji Skarbowej w Katowicach
ul. Paderewskiego 32b</t>
  </si>
  <si>
    <t xml:space="preserve">2 x ISDN 30B+D                                        1 x PSTN      </t>
  </si>
  <si>
    <t xml:space="preserve">
32 718 70 04</t>
  </si>
  <si>
    <t>32 3581800 - 999
32 3581600 - 799
32 71 87 004</t>
  </si>
  <si>
    <t xml:space="preserve">400 DDI                    1 PSTN       </t>
  </si>
  <si>
    <t>FAX: 32 358-19-47 ( IAS )
FAX: 32 358-17-51
PSTN do P.poż.</t>
  </si>
  <si>
    <t>Urząd Skarbowy w Kłobucku 
44-100 Kłobuck
Rynek im. Jana Pawła II 13</t>
  </si>
  <si>
    <t xml:space="preserve">Telesis XP-24X                           </t>
  </si>
  <si>
    <t xml:space="preserve">1 x ISDN 30B+D                 1 x PSTN    </t>
  </si>
  <si>
    <t>34 311 72 76</t>
  </si>
  <si>
    <t>34 3100800 - 899
34 311 72 76</t>
  </si>
  <si>
    <t>FAX:  34 310-08-88
PSTN do P.poż</t>
  </si>
  <si>
    <t>Urząd Skarbowy w Lublińcu
42-700 Lubliniec
ul. Paderewskiego 7b</t>
  </si>
  <si>
    <t xml:space="preserve">1 x ISDN 30B+D               2 x PSTN                                
</t>
  </si>
  <si>
    <t xml:space="preserve">
</t>
  </si>
  <si>
    <t xml:space="preserve">
34 35 62 428
34 353 31 04</t>
  </si>
  <si>
    <t xml:space="preserve">34 35 28 300 - 399
34 35 62 428;
34 35 33 104; </t>
  </si>
  <si>
    <t>100 DDI               2 PSTN</t>
  </si>
  <si>
    <t>FAX:  34 352-83-99
PSTN  do windy
PSTN do P.poż</t>
  </si>
  <si>
    <t>Urząd Skarbowy w Mikołowie
43-190 Mikołów
ul. Prof. Hubera 4</t>
  </si>
  <si>
    <t xml:space="preserve">
32 22 60 955</t>
  </si>
  <si>
    <t xml:space="preserve">32 3246100  - 299
32 22 60 851 ; 32 22 63 672
32 22 60 955
</t>
  </si>
  <si>
    <t>201 DDI</t>
  </si>
  <si>
    <t xml:space="preserve">
FAX: 32 22 60 851
PSTN do P.poż
</t>
  </si>
  <si>
    <t>Urząd Skarbowy w Mysłowicach
41-400 Mysłowice 
ul. Mickiewicza 4</t>
  </si>
  <si>
    <t xml:space="preserve">Telesis PX24/40                        </t>
  </si>
  <si>
    <t>32 718 74 11</t>
  </si>
  <si>
    <t>32 3172300 - 499
32 2221790; 32 2221829;
32 2221645
32 718 74 11</t>
  </si>
  <si>
    <t xml:space="preserve">
FAX: 32 317-24-50
PSTN do P.poż
</t>
  </si>
  <si>
    <t>Urząd Skarbowy w Myszkowie
42-300 Myszków
ul. Kazimierza Pułaskiego 68</t>
  </si>
  <si>
    <t>34 311 72 77</t>
  </si>
  <si>
    <t>34 3151500 - 579
34 3131011 ; 34 3131849
34 311 72 77</t>
  </si>
  <si>
    <t>82 DDI</t>
  </si>
  <si>
    <t>FAS: 34 313-18-49
PSTN do P.poż</t>
  </si>
  <si>
    <t>Urząd Skarbowy w Piekarach Śląskich
41-940 Piekary Śląskie
ul. Bytomska 92</t>
  </si>
  <si>
    <t xml:space="preserve">1 x ISDN 30B+D                               1 x PSTN      </t>
  </si>
  <si>
    <t xml:space="preserve">
32 718 70 03</t>
  </si>
  <si>
    <t>32 7694000 - 349
32 7694121                                              
32 71 87 003</t>
  </si>
  <si>
    <t xml:space="preserve">400 DDI          1 PSTN                         </t>
  </si>
  <si>
    <t>FAKS: 32 769-41-12
PSTN do P.poż.</t>
  </si>
  <si>
    <t>Urząd Skarbowy w Pszczynie 
43-200 Pszczyna
ul. 3 Maja  4</t>
  </si>
  <si>
    <t>1 x ISDN 30B+D
1 x PSTN</t>
  </si>
  <si>
    <t>32 718 74 12</t>
  </si>
  <si>
    <t>32 4492200 - 299
32 2103213; 32 2103993
32 718 74 12</t>
  </si>
  <si>
    <t>102 DDI</t>
  </si>
  <si>
    <t>FAKS: 32 449-22-05 
PSTN do P.poż</t>
  </si>
  <si>
    <t>Urząd Skarbowy w Raciborzu
47-400 Racibórz
ul. Drzymały 32</t>
  </si>
  <si>
    <t xml:space="preserve">1 x ISDN 30B+D         1 x PSTN                                                     </t>
  </si>
  <si>
    <t>32 718 74 13</t>
  </si>
  <si>
    <t>32 7187100 - 186;
32 7187188 - 299;
32 415 20 47;  32 415 29 88
32 415 39 61;  32 415 39 63 
32 415 42 11;  32 415 42 12 
32 415 48 27;  32 415 59 91 
32 415 59 92;  32 415 59 95 
32 419 00 99;  32 718 70 87
 32 718 79 10 
32 718 74 13</t>
  </si>
  <si>
    <t>213 DDI</t>
  </si>
  <si>
    <t xml:space="preserve">
FAKS: 32 415-20-47 
PSTN do P.poż</t>
  </si>
  <si>
    <t>Urząd Skarbowy w Rudzie Śląskiej
41-700 Ruda Śląska
ul. Kokotek 6</t>
  </si>
  <si>
    <t xml:space="preserve">
32 248 37 30</t>
  </si>
  <si>
    <r>
      <rPr>
        <b/>
        <sz val="11"/>
        <rFont val="Calibri"/>
        <family val="2"/>
        <charset val="238"/>
      </rPr>
      <t xml:space="preserve">32 3420400 - 599
32 24 83 730                     </t>
    </r>
    <r>
      <rPr>
        <sz val="11"/>
        <rFont val="Calibri"/>
        <family val="2"/>
        <charset val="238"/>
      </rPr>
      <t xml:space="preserve">                     </t>
    </r>
  </si>
  <si>
    <t xml:space="preserve">200 DDI                              1 PSTN       </t>
  </si>
  <si>
    <t xml:space="preserve">FAKS: 32 342-05-08 
PSTN do P.poż       </t>
  </si>
  <si>
    <t>Urząd Skarbowy w Rybniku
44-200 Rybnik
Plac Armii Krajowej 3</t>
  </si>
  <si>
    <t>32 718 74 14</t>
  </si>
  <si>
    <t>32 7078100 - 399;
32 422 95 25; 32 422 95 46
32 423 57 97; 32 423 57 99
32 423 58 00; 32 423 58 44
32 423 58 48; 32 423 58 55
32 423 58 66; 32 423 58 68
32 423 58 78; 32 423 58 80
32 423 87 53; 32 423 87 54
32 423 87 55; 32 423 87 56
32 423 87 57; 32 423 89 75
32 423 92 46
32 718 74 14</t>
  </si>
  <si>
    <t>317 DDI</t>
  </si>
  <si>
    <t xml:space="preserve">
FAKS to Email : 
32 423-58-80 
PSTN do P.poż</t>
  </si>
  <si>
    <t>Urząd Skarbowy w Siemianowicach Śląskich 
41-100 Siemianowice Śląskie
ul. Śląska 84</t>
  </si>
  <si>
    <t xml:space="preserve">SLICAN IPL-256                          </t>
  </si>
  <si>
    <t>32 718 74 15</t>
  </si>
  <si>
    <t xml:space="preserve"> 32 7660800 - 999
32 7668585; 32 7668588
32 718 74 15</t>
  </si>
  <si>
    <t>202DDI</t>
  </si>
  <si>
    <t>FAKS: 32 766-85-85
PSTN do P.poż</t>
  </si>
  <si>
    <t>Urząd Skarbowy w Sosnowcu
41-200 Sosnowiec
ul. 3-go Maja 20</t>
  </si>
  <si>
    <t>32 718 74 17</t>
  </si>
  <si>
    <t>32 3688600 - 799
32 2662320; 32 2667012 
32 2668649; 32 2669926
32 718 74 17</t>
  </si>
  <si>
    <t xml:space="preserve">204 DDI                                                                       </t>
  </si>
  <si>
    <t xml:space="preserve">
FAKS: 32 266-86-49 
PSTN do P.poż</t>
  </si>
  <si>
    <t>Urząd Skarbowy w Tarnowskich Górach
42-600 Tarnowskie Góry 
ul. Opolska 23</t>
  </si>
  <si>
    <t>32 718 74 18</t>
  </si>
  <si>
    <t xml:space="preserve">32 7699200 - 299 
32 718 74 18                                 </t>
  </si>
  <si>
    <t>100DDI</t>
  </si>
  <si>
    <t>FAKS: 32 769-92-05
PSTN do P.poż</t>
  </si>
  <si>
    <t>Urząd Skarbowy w Tychach
43-100 Tychy
Al. Niepodległości 60</t>
  </si>
  <si>
    <t>32 718 74 19</t>
  </si>
  <si>
    <t>32 3251100 - 299
32 227 39 81
32 718 74 19</t>
  </si>
  <si>
    <t xml:space="preserve">201 DDI                                                                       </t>
  </si>
  <si>
    <t xml:space="preserve">
FAKS:   32 325-11-59 
PSTN do P.poż</t>
  </si>
  <si>
    <t>Urząd Skarbowy 
w Wodzisławiu Śląskim
44-300 Wodzisław Śląski
ul. Głowackiego 4</t>
  </si>
  <si>
    <t>32 718 74 40</t>
  </si>
  <si>
    <t xml:space="preserve">32 70 77 100 - 299 
32 71 87 010 - 049 
32 4551877; 32 4552045; 
32 4553153; 32 4553158; 
32 4553218; 32 4553312; 
32 4554150; 32 4554330;
32 4554791; 32 4554814;  
32 4554949; 32 4555069; 
32 4555985; 32 4556143;
327187998               
32 718 74 40                    </t>
  </si>
  <si>
    <t>200DDI</t>
  </si>
  <si>
    <t>FAKS: 32 455-48-14
PSTN do P.poż</t>
  </si>
  <si>
    <t>Urząd Skarbowy w Zabrzu
41-800 Zabrze
ul. Bytomska 2</t>
  </si>
  <si>
    <t>1 x ISDN 30B+D                                                           1 x PSTN</t>
  </si>
  <si>
    <t xml:space="preserve">
32 27 81 742                                   </t>
  </si>
  <si>
    <t>32 2777600 - 799
32  27 81 742</t>
  </si>
  <si>
    <t>FAKS: 32 277-77-41 
PSTN do P.Poż</t>
  </si>
  <si>
    <t>Urząd Skarbowy w Zawierciu
42-400 Zawiercie
ul. Leśna 8</t>
  </si>
  <si>
    <t>32 718 74 41</t>
  </si>
  <si>
    <t>32 7449100-399
32 6710668; 32 6711876; 
32 6715693; 32 6710761; 
32 6711949; 32 6723831;
32 6710836; 32 6713168; 
32 6722705; 32 6721189; 
32 6722422; 32 6722306
32 718 74 41</t>
  </si>
  <si>
    <t>312 DDI</t>
  </si>
  <si>
    <t>FAKS: 32 67 22 422 
PSTN do P.poż</t>
  </si>
  <si>
    <t>Urząd Skarbowy w Żorach
44-240 Żory
ul. Wodzisławska 1</t>
  </si>
  <si>
    <t>32 718 74 42</t>
  </si>
  <si>
    <t>32 4788530 - 599
32 4343767; 32 4350785;
32 4345588;
32 718 74 42</t>
  </si>
  <si>
    <t>73 DDI</t>
  </si>
  <si>
    <t>FAKS: 32 478-85-31
PSTN do P.poż</t>
  </si>
  <si>
    <t>Urząd Skarbowy w Żywcu
34-300 Żywiec, 
ul. Krasińskiego 11 (budynek A), 
ul. Powstańców Śląskich 1 (budynek B)</t>
  </si>
  <si>
    <t>33 445 09 93</t>
  </si>
  <si>
    <t>33 8651300 - 399
33 8613985; 33 8617290
33 445 09 83</t>
  </si>
  <si>
    <t>202 DDI</t>
  </si>
  <si>
    <t>FAKS: 33 861-39-85
PSTN do P.poż</t>
  </si>
  <si>
    <t xml:space="preserve">Pierwszy Śląski Urząd Skarbowy 
w Sosnowcu
41-219 Sosnowiec
ul.Braci Mieroszewskich 97
</t>
  </si>
  <si>
    <t xml:space="preserve">
32 718 74 43</t>
  </si>
  <si>
    <t>32 7861100 - 299
32 7860521, 32 7860522
32 7860536, 32 7860537
32 78 60 520; 32 78 60 535
32 718 74 43</t>
  </si>
  <si>
    <t>206 DDI</t>
  </si>
  <si>
    <t>FAKS: 32 786-10-00 
PSTN do P.poż</t>
  </si>
  <si>
    <t>Drugi Śląski Urząd Skarbowy 
w Bielsku - Białej
43-300 Bielsko - Biała
ul. Warszawska 45</t>
  </si>
  <si>
    <t xml:space="preserve">Slican MAC 6400                                        </t>
  </si>
  <si>
    <t>1 x ISDN 30B+D                            1 x PSTN</t>
  </si>
  <si>
    <t xml:space="preserve">
33 499 89 67</t>
  </si>
  <si>
    <r>
      <rPr>
        <b/>
        <sz val="11"/>
        <rFont val="Calibri"/>
        <family val="2"/>
        <charset val="238"/>
      </rPr>
      <t xml:space="preserve">33 4998400 - 499
</t>
    </r>
    <r>
      <rPr>
        <sz val="11"/>
        <rFont val="Calibri"/>
        <family val="2"/>
        <charset val="238"/>
      </rPr>
      <t xml:space="preserve">
</t>
    </r>
    <r>
      <rPr>
        <b/>
        <sz val="11"/>
        <rFont val="Calibri"/>
        <family val="2"/>
        <charset val="238"/>
      </rPr>
      <t>33 49 98 967</t>
    </r>
  </si>
  <si>
    <t xml:space="preserve">100 DDI                            1 PSTN       </t>
  </si>
  <si>
    <t xml:space="preserve">FAKS: 3 499-84-01
PSTN do P.poż                                                                               </t>
  </si>
  <si>
    <t>Oddział Celny w Tychach
43-100 Tychy, ul. Fabryczna 2</t>
  </si>
  <si>
    <t>2 x PSTN</t>
  </si>
  <si>
    <t>32 2177456; 32 2177730;</t>
  </si>
  <si>
    <t xml:space="preserve">umowa najmu pomieszczeń
FAKS: 32 217 77 30
</t>
  </si>
  <si>
    <t>Oddział Celny w Sławkowie
41-260 Sławków, ul. Groniec 1</t>
  </si>
  <si>
    <t>1 X PSTN</t>
  </si>
  <si>
    <t>umowa najmu pomieszczeń
FAKS: 32 293 18 97</t>
  </si>
  <si>
    <t>Oddział Celny "Towarowy" 
w Katowicach
42-625 Ożarowice, ul. Wolności 90</t>
  </si>
  <si>
    <t>3 x PSTN</t>
  </si>
  <si>
    <t>32 2845012; 32 2845022
32 2845032;</t>
  </si>
  <si>
    <t>umowa użyczenia pomieszczeń 
FAKS: 32 284 50 12</t>
  </si>
  <si>
    <t>Delegatura  ŚUCS w Rybniku
44-251 Rybnik, ul. Kłokocińska 51</t>
  </si>
  <si>
    <t xml:space="preserve">
32 718 74 44</t>
  </si>
  <si>
    <t>32 4390000 - 199
32 718 74 44</t>
  </si>
  <si>
    <t>FAKS: 32 439 01 10
PSTN do P.poż</t>
  </si>
  <si>
    <t>Delegatura  ŚUCS w Rybniku, 
Magazyn Depozytowy 
44-251 Rybnik, ul. Przemysłowa 8</t>
  </si>
  <si>
    <t xml:space="preserve">1 x ISDN 2B+D       1 x PSTN             </t>
  </si>
  <si>
    <t>32 3515670</t>
  </si>
  <si>
    <t>2 DDI</t>
  </si>
  <si>
    <t>Oddział Celny w Gliwicach
44-100 Gliwice, ul. Portowa 8</t>
  </si>
  <si>
    <t xml:space="preserve">Ericson BP typ A1                          </t>
  </si>
  <si>
    <t>1 x ISDN 2B+D</t>
  </si>
  <si>
    <t>32 3305800 - 999</t>
  </si>
  <si>
    <t>umowa najmu pomieszczeń
FAKS: 32 330 58 33</t>
  </si>
  <si>
    <t xml:space="preserve">Oddział Celny Pocztowy w Zabrzu, 
44-100 Zabrze ul. Mielżyńskiego 5 </t>
  </si>
  <si>
    <t>6 x PSTN</t>
  </si>
  <si>
    <t>32 718 70 70 ; 32 718 70 71
32 718 70 72 ; 32 718 70 73 
32 718 70 74 ; 32 718 70 75</t>
  </si>
  <si>
    <t>porozumienie najmu pomieszczeń 
FAKS:</t>
  </si>
  <si>
    <t>Delegatura ŚUCS w Częstochowie
42-200 Częstochowa, 
ul. Rydza - Śmigłego 26</t>
  </si>
  <si>
    <t xml:space="preserve">
34 36 16 370</t>
  </si>
  <si>
    <t>34 3778900 - 959
34 36 16 370</t>
  </si>
  <si>
    <t>60 DDI</t>
  </si>
  <si>
    <t xml:space="preserve">FAKS: 34 37 78 907
PSTN do P.poż          </t>
  </si>
  <si>
    <t>Oddział Celny w Częstochowie
42-200 Częstochowa,
 ul. Koksowa 11</t>
  </si>
  <si>
    <t>umowa najmu pomieszczeń</t>
  </si>
  <si>
    <t>Delegatura ŚUCS w Bielsku - Białej
43-382 Bielsko - Biała, 
ul. Regera 32</t>
  </si>
  <si>
    <t xml:space="preserve">4 x ISDN 2B+D                               1 x PSTN      </t>
  </si>
  <si>
    <t xml:space="preserve">
33 44 50 991</t>
  </si>
  <si>
    <r>
      <rPr>
        <b/>
        <sz val="11"/>
        <rFont val="Calibri"/>
        <family val="2"/>
        <charset val="238"/>
      </rPr>
      <t xml:space="preserve">33 8272300 - 349                </t>
    </r>
    <r>
      <rPr>
        <sz val="11"/>
        <rFont val="Calibri"/>
        <family val="2"/>
        <charset val="238"/>
      </rPr>
      <t xml:space="preserve">                   </t>
    </r>
    <r>
      <rPr>
        <b/>
        <sz val="11"/>
        <rFont val="Calibri"/>
        <family val="2"/>
        <charset val="238"/>
      </rPr>
      <t xml:space="preserve"> 33 44 50 991</t>
    </r>
  </si>
  <si>
    <t>50 DDI               1 PSTN</t>
  </si>
  <si>
    <t xml:space="preserve">FAKS: 33 827 23 01
PSTN do P.poż          </t>
  </si>
  <si>
    <t>Oddział Celny w Czechowicach - Dziedzicach
43-502 Czechowice - Dziedzice,
ul. Mazańcowicka 70</t>
  </si>
  <si>
    <t>32 718 74 45</t>
  </si>
  <si>
    <t>32 2147290 - 299
32 2147280 - 289
32 2815047; 32 2823080
32 718 74 45</t>
  </si>
  <si>
    <t>FAKS: 32 214 72 99
PSTN do P.poż</t>
  </si>
  <si>
    <t xml:space="preserve">Śląski Urząd Celno-Skarbowy
 w Katowicach
43-300 Bielsko - Biała, ul. Traugutta 2a </t>
  </si>
  <si>
    <t>1 x ISDN 30B+D                   1 x PSTN</t>
  </si>
  <si>
    <t xml:space="preserve">
33 44 50 992</t>
  </si>
  <si>
    <r>
      <rPr>
        <b/>
        <sz val="11"/>
        <rFont val="Calibri"/>
        <family val="2"/>
        <charset val="238"/>
      </rPr>
      <t xml:space="preserve">33 8198500 - 599 </t>
    </r>
    <r>
      <rPr>
        <sz val="11"/>
        <rFont val="Calibri"/>
        <family val="2"/>
        <charset val="238"/>
      </rPr>
      <t xml:space="preserve">                                                
</t>
    </r>
    <r>
      <rPr>
        <b/>
        <sz val="11"/>
        <rFont val="Calibri"/>
        <family val="2"/>
        <charset val="238"/>
      </rPr>
      <t>33 44 50 992</t>
    </r>
  </si>
  <si>
    <t xml:space="preserve">100 DDI                              1 PSTN       </t>
  </si>
  <si>
    <t xml:space="preserve">FAKS:
PSTN do P.poż                                                </t>
  </si>
  <si>
    <t>Śląski Urząd Celno-Skarbowy
 w Katowicach
siedziba zamiejscowa w Cieszynie
43-400 Cieszyn, ul. Rady Narodowej Księstwa Cieszyńskiego 11</t>
  </si>
  <si>
    <t>33 445 09 95</t>
  </si>
  <si>
    <t>33 8576200 - 499
33 445 09 95</t>
  </si>
  <si>
    <t>300 DDI</t>
  </si>
  <si>
    <t>FAKS: 
PSTN do P.poż</t>
  </si>
  <si>
    <t>Śląski Urząd Celno-Skarbowy
 w Katowicach                                                           oraz 2401  Izba Administracji Skarbowej w Katowicach
42-200 Częstochowa, ul. Rejtana 9</t>
  </si>
  <si>
    <t xml:space="preserve">
34 370 84 96                                                              </t>
  </si>
  <si>
    <r>
      <rPr>
        <b/>
        <sz val="11"/>
        <rFont val="Calibri"/>
        <family val="2"/>
        <charset val="238"/>
      </rPr>
      <t xml:space="preserve">34 3708400 - 499
34 3697700 - 759
34 370 84 96         </t>
    </r>
    <r>
      <rPr>
        <sz val="11"/>
        <rFont val="Calibri"/>
        <family val="2"/>
        <charset val="238"/>
      </rPr>
      <t xml:space="preserve">                                         </t>
    </r>
  </si>
  <si>
    <t>160 DDI</t>
  </si>
  <si>
    <t xml:space="preserve">FAX: 34 369-77-01 ( IAS )
FAKS: 34 370 84 06
PSTN do P.poż                                                </t>
  </si>
  <si>
    <t>Śląski Urząd Celno-Skarbowy
 w Katowicach
40-136 Katowice, ul. Słoneczna 34</t>
  </si>
  <si>
    <t>1 x ISDN 30B+D                           3 x PSTN</t>
  </si>
  <si>
    <t>32 258 88 06
32 718 73 08</t>
  </si>
  <si>
    <t xml:space="preserve">
FAKS: 32 258 84 86
PSTN - Winda
PSTN dp P.poż
</t>
  </si>
  <si>
    <t>Delegatura Śląski Urząd Celno-Skarbowy
 w Katowicach
40-136 Katowice, Plac Grunwaldzki 8-10</t>
  </si>
  <si>
    <t xml:space="preserve">Slican  MAC 6400                                 </t>
  </si>
  <si>
    <t xml:space="preserve">1 x ISDN 30B+D                          </t>
  </si>
  <si>
    <t>Ilość</t>
  </si>
  <si>
    <t>Razem ilość łączy</t>
  </si>
  <si>
    <t>…</t>
  </si>
  <si>
    <t>Suntar Professional Services Sp. z o.o.</t>
  </si>
  <si>
    <t xml:space="preserve">Telesis PX-24XrX                         </t>
  </si>
  <si>
    <t xml:space="preserve">Telesis PX-24XrX       </t>
  </si>
  <si>
    <r>
      <rPr>
        <b/>
        <sz val="11"/>
        <color rgb="FFFF0000"/>
        <rFont val="Calibri"/>
        <family val="2"/>
        <charset val="238"/>
      </rPr>
      <t xml:space="preserve">FAX: 32 207-60-10 </t>
    </r>
    <r>
      <rPr>
        <b/>
        <sz val="11"/>
        <rFont val="Calibri"/>
        <family val="2"/>
        <charset val="238"/>
      </rPr>
      <t xml:space="preserve">
PSTN do P.poż</t>
    </r>
  </si>
  <si>
    <r>
      <t xml:space="preserve">32 707 70 00 - 70 99, </t>
    </r>
    <r>
      <rPr>
        <b/>
        <sz val="11"/>
        <color rgb="FFFF0000"/>
        <rFont val="Calibri"/>
        <family val="2"/>
        <charset val="238"/>
      </rPr>
      <t>758 70 00- 70 99</t>
    </r>
    <r>
      <rPr>
        <b/>
        <sz val="11"/>
        <rFont val="Calibri"/>
        <family val="2"/>
        <charset val="238"/>
      </rPr>
      <t xml:space="preserve">
32 718 77 10, 32 718 77 11</t>
    </r>
  </si>
  <si>
    <r>
      <t xml:space="preserve">32 358 71 00 - 399, </t>
    </r>
    <r>
      <rPr>
        <b/>
        <sz val="11"/>
        <color rgb="FFFF0000"/>
        <rFont val="Calibri"/>
        <family val="2"/>
        <charset val="238"/>
      </rPr>
      <t>32 744 94 00- 94 99</t>
    </r>
    <r>
      <rPr>
        <b/>
        <sz val="11"/>
        <rFont val="Calibri"/>
        <family val="2"/>
        <charset val="238"/>
      </rPr>
      <t xml:space="preserve">
32 258 84 86
32 258 88 06 
32 718 73 08</t>
    </r>
  </si>
  <si>
    <t xml:space="preserve">403 DDI                              2 PSTN       </t>
  </si>
  <si>
    <r>
      <t xml:space="preserve">32 2931897; </t>
    </r>
    <r>
      <rPr>
        <b/>
        <sz val="11"/>
        <color rgb="FFFF0000"/>
        <rFont val="Calibri"/>
        <family val="2"/>
        <charset val="238"/>
      </rPr>
      <t>32 2629911
32 2629912</t>
    </r>
  </si>
  <si>
    <t>2401-ILZ.261.1.2026</t>
  </si>
  <si>
    <t>Dla wszystkich numerów łączących się z centralami P.poż. zestawienie łącza PSTN lub ISDN z własnym źródłem zasilania, bez możliwości korzystania z sieci elektrycznej Zamawiającego.</t>
  </si>
  <si>
    <t>Załącznik nr 1A do Zaproszenia</t>
  </si>
  <si>
    <t>Szczegółowy opis przedmiotu zamówienia wraz z wykazem jednostek organizacyjnych i usług - rok 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</si>
</sst>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2"/>
      <color rgb="FF000000"/>
      <name val="Arial Narrow"/>
      <family val="2"/>
      <charset val="238"/>
    </font>
    <font>
      <b/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Times New Roman"/>
      <family val="1"/>
      <charset val="238"/>
    </font>
    <font>
      <sz val="11"/>
      <color rgb="FF000000"/>
      <name val="Arial Narrow"/>
      <family val="2"/>
      <charset val="238"/>
    </font>
    <font>
      <b/>
      <sz val="10"/>
      <name val="Times New Roman"/>
      <family val="1"/>
      <charset val="238"/>
    </font>
    <font>
      <sz val="12"/>
      <name val="Calibri"/>
      <family val="2"/>
      <charset val="238"/>
    </font>
    <font>
      <b/>
      <sz val="10"/>
      <name val="Calibri"/>
      <family val="2"/>
      <charset val="238"/>
    </font>
    <font>
      <b/>
      <sz val="12"/>
      <name val="Calibri"/>
      <family val="2"/>
      <charset val="238"/>
    </font>
    <font>
      <sz val="11"/>
      <name val="Calibri"/>
      <family val="2"/>
      <charset val="238"/>
    </font>
    <font>
      <b/>
      <sz val="14"/>
      <name val="Calibri"/>
      <family val="2"/>
      <charset val="238"/>
    </font>
    <font>
      <b/>
      <sz val="11"/>
      <name val="Calibri"/>
      <family val="2"/>
      <charset val="238"/>
    </font>
    <font>
      <sz val="12"/>
      <color rgb="FFFF0000"/>
      <name val="Arial Narrow"/>
      <family val="2"/>
      <charset val="238"/>
    </font>
    <font>
      <b/>
      <sz val="12"/>
      <color rgb="FFFFFFFF"/>
      <name val="Arial Narrow"/>
      <family val="2"/>
      <charset val="238"/>
    </font>
    <font>
      <b/>
      <sz val="12"/>
      <color rgb="FF000000"/>
      <name val="Arial Narrow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3"/>
      <name val="Calibri"/>
      <family val="2"/>
      <charset val="238"/>
    </font>
    <font>
      <sz val="13"/>
      <color rgb="FF000000"/>
      <name val="Arial Narrow"/>
      <family val="2"/>
      <charset val="238"/>
    </font>
    <font>
      <sz val="13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8" fillId="0" borderId="0"/>
    <xf numFmtId="0" fontId="1" fillId="0" borderId="0"/>
  </cellStyleXfs>
  <cellXfs count="11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5" fillId="0" borderId="0" xfId="0" applyFont="1"/>
    <xf numFmtId="0" fontId="5" fillId="2" borderId="0" xfId="0" applyFont="1" applyFill="1"/>
    <xf numFmtId="1" fontId="4" fillId="0" borderId="0" xfId="0" applyNumberFormat="1" applyFont="1"/>
    <xf numFmtId="0" fontId="4" fillId="0" borderId="0" xfId="0" applyFont="1"/>
    <xf numFmtId="0" fontId="6" fillId="0" borderId="0" xfId="0" applyFont="1" applyBorder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/>
    </xf>
    <xf numFmtId="0" fontId="2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9" fillId="0" borderId="0" xfId="0" applyFont="1"/>
    <xf numFmtId="0" fontId="9" fillId="2" borderId="0" xfId="0" applyFont="1" applyFill="1"/>
    <xf numFmtId="1" fontId="11" fillId="0" borderId="0" xfId="0" applyNumberFormat="1" applyFont="1"/>
    <xf numFmtId="0" fontId="11" fillId="0" borderId="0" xfId="0" applyFont="1"/>
    <xf numFmtId="0" fontId="11" fillId="0" borderId="0" xfId="0" applyFont="1" applyBorder="1" applyAlignment="1">
      <alignment horizontal="center"/>
    </xf>
    <xf numFmtId="0" fontId="12" fillId="0" borderId="0" xfId="0" applyFont="1"/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2" fillId="0" borderId="0" xfId="0" applyFont="1" applyBorder="1"/>
    <xf numFmtId="3" fontId="14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left" wrapText="1"/>
    </xf>
    <xf numFmtId="3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4" fontId="14" fillId="0" borderId="1" xfId="0" applyNumberFormat="1" applyFont="1" applyBorder="1" applyAlignment="1">
      <alignment horizontal="left" wrapText="1"/>
    </xf>
    <xf numFmtId="49" fontId="14" fillId="0" borderId="3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4" fillId="0" borderId="3" xfId="0" applyFont="1" applyBorder="1" applyAlignment="1">
      <alignment horizontal="center" wrapText="1"/>
    </xf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left" vertical="top" wrapText="1"/>
    </xf>
    <xf numFmtId="0" fontId="14" fillId="0" borderId="1" xfId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14" fillId="0" borderId="1" xfId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1" fontId="14" fillId="2" borderId="1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vertical="top" wrapText="1"/>
    </xf>
    <xf numFmtId="1" fontId="14" fillId="2" borderId="6" xfId="0" applyNumberFormat="1" applyFont="1" applyFill="1" applyBorder="1" applyAlignment="1">
      <alignment horizontal="center" vertical="center"/>
    </xf>
    <xf numFmtId="49" fontId="14" fillId="0" borderId="3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vertical="top" wrapText="1"/>
    </xf>
    <xf numFmtId="0" fontId="14" fillId="0" borderId="3" xfId="0" applyFont="1" applyBorder="1" applyAlignment="1">
      <alignment horizontal="center" vertical="center"/>
    </xf>
    <xf numFmtId="0" fontId="15" fillId="0" borderId="0" xfId="0" applyFont="1"/>
    <xf numFmtId="3" fontId="14" fillId="0" borderId="3" xfId="0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/>
    </xf>
    <xf numFmtId="0" fontId="14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left"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1" fontId="14" fillId="0" borderId="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7" fillId="0" borderId="0" xfId="0" applyFont="1"/>
    <xf numFmtId="0" fontId="3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0" fontId="2" fillId="2" borderId="0" xfId="0" applyFont="1" applyFill="1"/>
    <xf numFmtId="1" fontId="4" fillId="2" borderId="0" xfId="0" applyNumberFormat="1" applyFont="1" applyFill="1"/>
    <xf numFmtId="0" fontId="19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left" vertical="center" wrapText="1"/>
    </xf>
    <xf numFmtId="0" fontId="22" fillId="3" borderId="8" xfId="0" applyFont="1" applyFill="1" applyBorder="1" applyAlignment="1">
      <alignment horizontal="left" vertical="center" wrapText="1"/>
    </xf>
    <xf numFmtId="0" fontId="22" fillId="3" borderId="8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top" wrapText="1"/>
    </xf>
  </cellXfs>
  <cellStyles count="3">
    <cellStyle name="Normalny" xfId="0" builtinId="0"/>
    <cellStyle name="Normalny 2" xfId="1"/>
    <cellStyle name="Normalny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I66"/>
  <sheetViews>
    <sheetView tabSelected="1" zoomScale="84" zoomScaleNormal="84" workbookViewId="0">
      <selection activeCell="Q4" sqref="Q4"/>
    </sheetView>
  </sheetViews>
  <sheetFormatPr defaultColWidth="9.140625" defaultRowHeight="16.5" x14ac:dyDescent="0.3"/>
  <cols>
    <col min="1" max="1" width="3.7109375" style="1" customWidth="1"/>
    <col min="2" max="2" width="11.5703125" style="2" customWidth="1"/>
    <col min="3" max="3" width="36.28515625" style="3" customWidth="1"/>
    <col min="4" max="4" width="17" style="4" customWidth="1"/>
    <col min="5" max="5" width="13.28515625" style="5" customWidth="1"/>
    <col min="6" max="6" width="17.42578125" style="6" customWidth="1"/>
    <col min="7" max="7" width="8.140625" style="7" customWidth="1"/>
    <col min="8" max="8" width="7.140625" style="5" customWidth="1"/>
    <col min="9" max="9" width="6.42578125" style="8" customWidth="1"/>
    <col min="10" max="10" width="22.28515625" style="9" customWidth="1"/>
    <col min="11" max="11" width="28" style="10" customWidth="1"/>
    <col min="12" max="12" width="10.140625" style="8" customWidth="1"/>
    <col min="13" max="13" width="24.28515625" style="11" customWidth="1"/>
    <col min="14" max="1023" width="9.140625" style="12"/>
  </cols>
  <sheetData>
    <row r="1" spans="1:1023" s="102" customFormat="1" ht="36.75" customHeight="1" x14ac:dyDescent="0.25">
      <c r="A1" s="104" t="s">
        <v>304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6" t="s">
        <v>306</v>
      </c>
      <c r="M1" s="107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  <c r="BM1" s="101"/>
      <c r="BN1" s="101"/>
      <c r="BO1" s="101"/>
      <c r="BP1" s="101"/>
      <c r="BQ1" s="101"/>
      <c r="BR1" s="101"/>
      <c r="BS1" s="101"/>
      <c r="BT1" s="101"/>
      <c r="BU1" s="101"/>
      <c r="BV1" s="101"/>
      <c r="BW1" s="101"/>
      <c r="BX1" s="101"/>
      <c r="BY1" s="101"/>
      <c r="BZ1" s="101"/>
      <c r="CA1" s="101"/>
      <c r="CB1" s="101"/>
      <c r="CC1" s="101"/>
      <c r="CD1" s="101"/>
      <c r="CE1" s="101"/>
      <c r="CF1" s="101"/>
      <c r="CG1" s="101"/>
      <c r="CH1" s="101"/>
      <c r="CI1" s="101"/>
      <c r="CJ1" s="101"/>
      <c r="CK1" s="101"/>
      <c r="CL1" s="101"/>
      <c r="CM1" s="101"/>
      <c r="CN1" s="101"/>
      <c r="CO1" s="101"/>
      <c r="CP1" s="101"/>
      <c r="CQ1" s="101"/>
      <c r="CR1" s="101"/>
      <c r="CS1" s="101"/>
      <c r="CT1" s="101"/>
      <c r="CU1" s="101"/>
      <c r="CV1" s="101"/>
      <c r="CW1" s="101"/>
      <c r="CX1" s="101"/>
      <c r="CY1" s="101"/>
      <c r="CZ1" s="101"/>
      <c r="DA1" s="101"/>
      <c r="DB1" s="101"/>
      <c r="DC1" s="101"/>
      <c r="DD1" s="101"/>
      <c r="DE1" s="101"/>
      <c r="DF1" s="101"/>
      <c r="DG1" s="101"/>
      <c r="DH1" s="101"/>
      <c r="DI1" s="101"/>
      <c r="DJ1" s="101"/>
      <c r="DK1" s="101"/>
      <c r="DL1" s="101"/>
      <c r="DM1" s="101"/>
      <c r="DN1" s="101"/>
      <c r="DO1" s="101"/>
      <c r="DP1" s="101"/>
      <c r="DQ1" s="101"/>
      <c r="DR1" s="101"/>
      <c r="DS1" s="101"/>
      <c r="DT1" s="101"/>
      <c r="DU1" s="101"/>
      <c r="DV1" s="101"/>
      <c r="DW1" s="101"/>
      <c r="DX1" s="101"/>
      <c r="DY1" s="101"/>
      <c r="DZ1" s="101"/>
      <c r="EA1" s="101"/>
      <c r="EB1" s="101"/>
      <c r="EC1" s="101"/>
      <c r="ED1" s="101"/>
      <c r="EE1" s="101"/>
      <c r="EF1" s="101"/>
      <c r="EG1" s="101"/>
      <c r="EH1" s="101"/>
      <c r="EI1" s="101"/>
      <c r="EJ1" s="101"/>
      <c r="EK1" s="101"/>
      <c r="EL1" s="101"/>
      <c r="EM1" s="101"/>
      <c r="EN1" s="101"/>
      <c r="EO1" s="101"/>
      <c r="EP1" s="101"/>
      <c r="EQ1" s="101"/>
      <c r="ER1" s="101"/>
      <c r="ES1" s="101"/>
      <c r="ET1" s="101"/>
      <c r="EU1" s="101"/>
      <c r="EV1" s="101"/>
      <c r="EW1" s="101"/>
      <c r="EX1" s="101"/>
      <c r="EY1" s="101"/>
      <c r="EZ1" s="101"/>
      <c r="FA1" s="101"/>
      <c r="FB1" s="101"/>
      <c r="FC1" s="101"/>
      <c r="FD1" s="101"/>
      <c r="FE1" s="101"/>
      <c r="FF1" s="101"/>
      <c r="FG1" s="101"/>
      <c r="FH1" s="101"/>
      <c r="FI1" s="101"/>
      <c r="FJ1" s="101"/>
      <c r="FK1" s="101"/>
      <c r="FL1" s="101"/>
      <c r="FM1" s="101"/>
      <c r="FN1" s="101"/>
      <c r="FO1" s="101"/>
      <c r="FP1" s="101"/>
      <c r="FQ1" s="101"/>
      <c r="FR1" s="101"/>
      <c r="FS1" s="101"/>
      <c r="FT1" s="101"/>
      <c r="FU1" s="101"/>
      <c r="FV1" s="101"/>
      <c r="FW1" s="101"/>
      <c r="FX1" s="101"/>
      <c r="FY1" s="101"/>
      <c r="FZ1" s="101"/>
      <c r="GA1" s="101"/>
      <c r="GB1" s="101"/>
      <c r="GC1" s="101"/>
      <c r="GD1" s="101"/>
      <c r="GE1" s="101"/>
      <c r="GF1" s="101"/>
      <c r="GG1" s="101"/>
      <c r="GH1" s="101"/>
      <c r="GI1" s="101"/>
      <c r="GJ1" s="101"/>
      <c r="GK1" s="101"/>
      <c r="GL1" s="101"/>
      <c r="GM1" s="101"/>
      <c r="GN1" s="101"/>
      <c r="GO1" s="101"/>
      <c r="GP1" s="101"/>
      <c r="GQ1" s="101"/>
      <c r="GR1" s="101"/>
      <c r="GS1" s="101"/>
      <c r="GT1" s="101"/>
      <c r="GU1" s="101"/>
      <c r="GV1" s="101"/>
      <c r="GW1" s="101"/>
      <c r="GX1" s="101"/>
      <c r="GY1" s="101"/>
      <c r="GZ1" s="101"/>
      <c r="HA1" s="101"/>
      <c r="HB1" s="101"/>
      <c r="HC1" s="101"/>
      <c r="HD1" s="101"/>
      <c r="HE1" s="101"/>
      <c r="HF1" s="101"/>
      <c r="HG1" s="101"/>
      <c r="HH1" s="101"/>
      <c r="HI1" s="101"/>
      <c r="HJ1" s="101"/>
      <c r="HK1" s="101"/>
      <c r="HL1" s="101"/>
      <c r="HM1" s="101"/>
      <c r="HN1" s="101"/>
      <c r="HO1" s="101"/>
      <c r="HP1" s="101"/>
      <c r="HQ1" s="101"/>
      <c r="HR1" s="101"/>
      <c r="HS1" s="101"/>
      <c r="HT1" s="101"/>
      <c r="HU1" s="101"/>
      <c r="HV1" s="101"/>
      <c r="HW1" s="101"/>
      <c r="HX1" s="101"/>
      <c r="HY1" s="101"/>
      <c r="HZ1" s="101"/>
      <c r="IA1" s="101"/>
      <c r="IB1" s="101"/>
      <c r="IC1" s="101"/>
      <c r="ID1" s="101"/>
      <c r="IE1" s="101"/>
      <c r="IF1" s="101"/>
      <c r="IG1" s="101"/>
      <c r="IH1" s="101"/>
      <c r="II1" s="101"/>
      <c r="IJ1" s="101"/>
      <c r="IK1" s="101"/>
      <c r="IL1" s="101"/>
      <c r="IM1" s="101"/>
      <c r="IN1" s="101"/>
      <c r="IO1" s="101"/>
      <c r="IP1" s="101"/>
      <c r="IQ1" s="101"/>
      <c r="IR1" s="101"/>
      <c r="IS1" s="101"/>
      <c r="IT1" s="101"/>
      <c r="IU1" s="101"/>
      <c r="IV1" s="101"/>
      <c r="IW1" s="101"/>
      <c r="IX1" s="101"/>
      <c r="IY1" s="101"/>
      <c r="IZ1" s="101"/>
      <c r="JA1" s="101"/>
      <c r="JB1" s="101"/>
      <c r="JC1" s="101"/>
      <c r="JD1" s="101"/>
      <c r="JE1" s="101"/>
      <c r="JF1" s="101"/>
      <c r="JG1" s="101"/>
      <c r="JH1" s="101"/>
      <c r="JI1" s="101"/>
      <c r="JJ1" s="101"/>
      <c r="JK1" s="101"/>
      <c r="JL1" s="101"/>
      <c r="JM1" s="101"/>
      <c r="JN1" s="101"/>
      <c r="JO1" s="101"/>
      <c r="JP1" s="101"/>
      <c r="JQ1" s="101"/>
      <c r="JR1" s="101"/>
      <c r="JS1" s="101"/>
      <c r="JT1" s="101"/>
      <c r="JU1" s="101"/>
      <c r="JV1" s="101"/>
      <c r="JW1" s="101"/>
      <c r="JX1" s="101"/>
      <c r="JY1" s="101"/>
      <c r="JZ1" s="101"/>
      <c r="KA1" s="101"/>
      <c r="KB1" s="101"/>
      <c r="KC1" s="101"/>
      <c r="KD1" s="101"/>
      <c r="KE1" s="101"/>
      <c r="KF1" s="101"/>
      <c r="KG1" s="101"/>
      <c r="KH1" s="101"/>
      <c r="KI1" s="101"/>
      <c r="KJ1" s="101"/>
      <c r="KK1" s="101"/>
      <c r="KL1" s="101"/>
      <c r="KM1" s="101"/>
      <c r="KN1" s="101"/>
      <c r="KO1" s="101"/>
      <c r="KP1" s="101"/>
      <c r="KQ1" s="101"/>
      <c r="KR1" s="101"/>
      <c r="KS1" s="101"/>
      <c r="KT1" s="101"/>
      <c r="KU1" s="101"/>
      <c r="KV1" s="101"/>
      <c r="KW1" s="101"/>
      <c r="KX1" s="101"/>
      <c r="KY1" s="101"/>
      <c r="KZ1" s="101"/>
      <c r="LA1" s="101"/>
      <c r="LB1" s="101"/>
      <c r="LC1" s="101"/>
      <c r="LD1" s="101"/>
      <c r="LE1" s="101"/>
      <c r="LF1" s="101"/>
      <c r="LG1" s="101"/>
      <c r="LH1" s="101"/>
      <c r="LI1" s="101"/>
      <c r="LJ1" s="101"/>
      <c r="LK1" s="101"/>
      <c r="LL1" s="101"/>
      <c r="LM1" s="101"/>
      <c r="LN1" s="101"/>
      <c r="LO1" s="101"/>
      <c r="LP1" s="101"/>
      <c r="LQ1" s="101"/>
      <c r="LR1" s="101"/>
      <c r="LS1" s="101"/>
      <c r="LT1" s="101"/>
      <c r="LU1" s="101"/>
      <c r="LV1" s="101"/>
      <c r="LW1" s="101"/>
      <c r="LX1" s="101"/>
      <c r="LY1" s="101"/>
      <c r="LZ1" s="101"/>
      <c r="MA1" s="101"/>
      <c r="MB1" s="101"/>
      <c r="MC1" s="101"/>
      <c r="MD1" s="101"/>
      <c r="ME1" s="101"/>
      <c r="MF1" s="101"/>
      <c r="MG1" s="101"/>
      <c r="MH1" s="101"/>
      <c r="MI1" s="101"/>
      <c r="MJ1" s="101"/>
      <c r="MK1" s="101"/>
      <c r="ML1" s="101"/>
      <c r="MM1" s="101"/>
      <c r="MN1" s="101"/>
      <c r="MO1" s="101"/>
      <c r="MP1" s="101"/>
      <c r="MQ1" s="101"/>
      <c r="MR1" s="101"/>
      <c r="MS1" s="101"/>
      <c r="MT1" s="101"/>
      <c r="MU1" s="101"/>
      <c r="MV1" s="101"/>
      <c r="MW1" s="101"/>
      <c r="MX1" s="101"/>
      <c r="MY1" s="101"/>
      <c r="MZ1" s="101"/>
      <c r="NA1" s="101"/>
      <c r="NB1" s="101"/>
      <c r="NC1" s="101"/>
      <c r="ND1" s="101"/>
      <c r="NE1" s="101"/>
      <c r="NF1" s="101"/>
      <c r="NG1" s="101"/>
      <c r="NH1" s="101"/>
      <c r="NI1" s="101"/>
      <c r="NJ1" s="101"/>
      <c r="NK1" s="101"/>
      <c r="NL1" s="101"/>
      <c r="NM1" s="101"/>
      <c r="NN1" s="101"/>
      <c r="NO1" s="101"/>
      <c r="NP1" s="101"/>
      <c r="NQ1" s="101"/>
      <c r="NR1" s="101"/>
      <c r="NS1" s="101"/>
      <c r="NT1" s="101"/>
      <c r="NU1" s="101"/>
      <c r="NV1" s="101"/>
      <c r="NW1" s="101"/>
      <c r="NX1" s="101"/>
      <c r="NY1" s="101"/>
      <c r="NZ1" s="101"/>
      <c r="OA1" s="101"/>
      <c r="OB1" s="101"/>
      <c r="OC1" s="101"/>
      <c r="OD1" s="101"/>
      <c r="OE1" s="101"/>
      <c r="OF1" s="101"/>
      <c r="OG1" s="101"/>
      <c r="OH1" s="101"/>
      <c r="OI1" s="101"/>
      <c r="OJ1" s="101"/>
      <c r="OK1" s="101"/>
      <c r="OL1" s="101"/>
      <c r="OM1" s="101"/>
      <c r="ON1" s="101"/>
      <c r="OO1" s="101"/>
      <c r="OP1" s="101"/>
      <c r="OQ1" s="101"/>
      <c r="OR1" s="101"/>
      <c r="OS1" s="101"/>
      <c r="OT1" s="101"/>
      <c r="OU1" s="101"/>
      <c r="OV1" s="101"/>
      <c r="OW1" s="101"/>
      <c r="OX1" s="101"/>
      <c r="OY1" s="101"/>
      <c r="OZ1" s="101"/>
      <c r="PA1" s="101"/>
      <c r="PB1" s="101"/>
      <c r="PC1" s="101"/>
      <c r="PD1" s="101"/>
      <c r="PE1" s="101"/>
      <c r="PF1" s="101"/>
      <c r="PG1" s="101"/>
      <c r="PH1" s="101"/>
      <c r="PI1" s="101"/>
      <c r="PJ1" s="101"/>
      <c r="PK1" s="101"/>
      <c r="PL1" s="101"/>
      <c r="PM1" s="101"/>
      <c r="PN1" s="101"/>
      <c r="PO1" s="101"/>
      <c r="PP1" s="101"/>
      <c r="PQ1" s="101"/>
      <c r="PR1" s="101"/>
      <c r="PS1" s="101"/>
      <c r="PT1" s="101"/>
      <c r="PU1" s="101"/>
      <c r="PV1" s="101"/>
      <c r="PW1" s="101"/>
      <c r="PX1" s="101"/>
      <c r="PY1" s="101"/>
      <c r="PZ1" s="101"/>
      <c r="QA1" s="101"/>
      <c r="QB1" s="101"/>
      <c r="QC1" s="101"/>
      <c r="QD1" s="101"/>
      <c r="QE1" s="101"/>
      <c r="QF1" s="101"/>
      <c r="QG1" s="101"/>
      <c r="QH1" s="101"/>
      <c r="QI1" s="101"/>
      <c r="QJ1" s="101"/>
      <c r="QK1" s="101"/>
      <c r="QL1" s="101"/>
      <c r="QM1" s="101"/>
      <c r="QN1" s="101"/>
      <c r="QO1" s="101"/>
      <c r="QP1" s="101"/>
      <c r="QQ1" s="101"/>
      <c r="QR1" s="101"/>
      <c r="QS1" s="101"/>
      <c r="QT1" s="101"/>
      <c r="QU1" s="101"/>
      <c r="QV1" s="101"/>
      <c r="QW1" s="101"/>
      <c r="QX1" s="101"/>
      <c r="QY1" s="101"/>
      <c r="QZ1" s="101"/>
      <c r="RA1" s="101"/>
      <c r="RB1" s="101"/>
      <c r="RC1" s="101"/>
      <c r="RD1" s="101"/>
      <c r="RE1" s="101"/>
      <c r="RF1" s="101"/>
      <c r="RG1" s="101"/>
      <c r="RH1" s="101"/>
      <c r="RI1" s="101"/>
      <c r="RJ1" s="101"/>
      <c r="RK1" s="101"/>
      <c r="RL1" s="101"/>
      <c r="RM1" s="101"/>
      <c r="RN1" s="101"/>
      <c r="RO1" s="101"/>
      <c r="RP1" s="101"/>
      <c r="RQ1" s="101"/>
      <c r="RR1" s="101"/>
      <c r="RS1" s="101"/>
      <c r="RT1" s="101"/>
      <c r="RU1" s="101"/>
      <c r="RV1" s="101"/>
      <c r="RW1" s="101"/>
      <c r="RX1" s="101"/>
      <c r="RY1" s="101"/>
      <c r="RZ1" s="101"/>
      <c r="SA1" s="101"/>
      <c r="SB1" s="101"/>
      <c r="SC1" s="101"/>
      <c r="SD1" s="101"/>
      <c r="SE1" s="101"/>
      <c r="SF1" s="101"/>
      <c r="SG1" s="101"/>
      <c r="SH1" s="101"/>
      <c r="SI1" s="101"/>
      <c r="SJ1" s="101"/>
      <c r="SK1" s="101"/>
      <c r="SL1" s="101"/>
      <c r="SM1" s="101"/>
      <c r="SN1" s="101"/>
      <c r="SO1" s="101"/>
      <c r="SP1" s="101"/>
      <c r="SQ1" s="101"/>
      <c r="SR1" s="101"/>
      <c r="SS1" s="101"/>
      <c r="ST1" s="101"/>
      <c r="SU1" s="101"/>
      <c r="SV1" s="101"/>
      <c r="SW1" s="101"/>
      <c r="SX1" s="101"/>
      <c r="SY1" s="101"/>
      <c r="SZ1" s="101"/>
      <c r="TA1" s="101"/>
      <c r="TB1" s="101"/>
      <c r="TC1" s="101"/>
      <c r="TD1" s="101"/>
      <c r="TE1" s="101"/>
      <c r="TF1" s="101"/>
      <c r="TG1" s="101"/>
      <c r="TH1" s="101"/>
      <c r="TI1" s="101"/>
      <c r="TJ1" s="101"/>
      <c r="TK1" s="101"/>
      <c r="TL1" s="101"/>
      <c r="TM1" s="101"/>
      <c r="TN1" s="101"/>
      <c r="TO1" s="101"/>
      <c r="TP1" s="101"/>
      <c r="TQ1" s="101"/>
      <c r="TR1" s="101"/>
      <c r="TS1" s="101"/>
      <c r="TT1" s="101"/>
      <c r="TU1" s="101"/>
      <c r="TV1" s="101"/>
      <c r="TW1" s="101"/>
      <c r="TX1" s="101"/>
      <c r="TY1" s="101"/>
      <c r="TZ1" s="101"/>
      <c r="UA1" s="101"/>
      <c r="UB1" s="101"/>
      <c r="UC1" s="101"/>
      <c r="UD1" s="101"/>
      <c r="UE1" s="101"/>
      <c r="UF1" s="101"/>
      <c r="UG1" s="101"/>
      <c r="UH1" s="101"/>
      <c r="UI1" s="101"/>
      <c r="UJ1" s="101"/>
      <c r="UK1" s="101"/>
      <c r="UL1" s="101"/>
      <c r="UM1" s="101"/>
      <c r="UN1" s="101"/>
      <c r="UO1" s="101"/>
      <c r="UP1" s="101"/>
      <c r="UQ1" s="101"/>
      <c r="UR1" s="101"/>
      <c r="US1" s="101"/>
      <c r="UT1" s="101"/>
      <c r="UU1" s="101"/>
      <c r="UV1" s="101"/>
      <c r="UW1" s="101"/>
      <c r="UX1" s="101"/>
      <c r="UY1" s="101"/>
      <c r="UZ1" s="101"/>
      <c r="VA1" s="101"/>
      <c r="VB1" s="101"/>
      <c r="VC1" s="101"/>
      <c r="VD1" s="101"/>
      <c r="VE1" s="101"/>
      <c r="VF1" s="101"/>
      <c r="VG1" s="101"/>
      <c r="VH1" s="101"/>
      <c r="VI1" s="101"/>
      <c r="VJ1" s="101"/>
      <c r="VK1" s="101"/>
      <c r="VL1" s="101"/>
      <c r="VM1" s="101"/>
      <c r="VN1" s="101"/>
      <c r="VO1" s="101"/>
      <c r="VP1" s="101"/>
      <c r="VQ1" s="101"/>
      <c r="VR1" s="101"/>
      <c r="VS1" s="101"/>
      <c r="VT1" s="101"/>
      <c r="VU1" s="101"/>
      <c r="VV1" s="101"/>
      <c r="VW1" s="101"/>
      <c r="VX1" s="101"/>
      <c r="VY1" s="101"/>
      <c r="VZ1" s="101"/>
      <c r="WA1" s="101"/>
      <c r="WB1" s="101"/>
      <c r="WC1" s="101"/>
      <c r="WD1" s="101"/>
      <c r="WE1" s="101"/>
      <c r="WF1" s="101"/>
      <c r="WG1" s="101"/>
      <c r="WH1" s="101"/>
      <c r="WI1" s="101"/>
      <c r="WJ1" s="101"/>
      <c r="WK1" s="101"/>
      <c r="WL1" s="101"/>
      <c r="WM1" s="101"/>
      <c r="WN1" s="101"/>
      <c r="WO1" s="101"/>
      <c r="WP1" s="101"/>
      <c r="WQ1" s="101"/>
      <c r="WR1" s="101"/>
      <c r="WS1" s="101"/>
      <c r="WT1" s="101"/>
      <c r="WU1" s="101"/>
      <c r="WV1" s="101"/>
      <c r="WW1" s="101"/>
      <c r="WX1" s="101"/>
      <c r="WY1" s="101"/>
      <c r="WZ1" s="101"/>
      <c r="XA1" s="101"/>
      <c r="XB1" s="101"/>
      <c r="XC1" s="101"/>
      <c r="XD1" s="101"/>
      <c r="XE1" s="101"/>
      <c r="XF1" s="101"/>
      <c r="XG1" s="101"/>
      <c r="XH1" s="101"/>
      <c r="XI1" s="101"/>
      <c r="XJ1" s="101"/>
      <c r="XK1" s="101"/>
      <c r="XL1" s="101"/>
      <c r="XM1" s="101"/>
      <c r="XN1" s="101"/>
      <c r="XO1" s="101"/>
      <c r="XP1" s="101"/>
      <c r="XQ1" s="101"/>
      <c r="XR1" s="101"/>
      <c r="XS1" s="101"/>
      <c r="XT1" s="101"/>
      <c r="XU1" s="101"/>
      <c r="XV1" s="101"/>
      <c r="XW1" s="101"/>
      <c r="XX1" s="101"/>
      <c r="XY1" s="101"/>
      <c r="XZ1" s="101"/>
      <c r="YA1" s="101"/>
      <c r="YB1" s="101"/>
      <c r="YC1" s="101"/>
      <c r="YD1" s="101"/>
      <c r="YE1" s="101"/>
      <c r="YF1" s="101"/>
      <c r="YG1" s="101"/>
      <c r="YH1" s="101"/>
      <c r="YI1" s="101"/>
      <c r="YJ1" s="101"/>
      <c r="YK1" s="101"/>
      <c r="YL1" s="101"/>
      <c r="YM1" s="101"/>
      <c r="YN1" s="101"/>
      <c r="YO1" s="101"/>
      <c r="YP1" s="101"/>
      <c r="YQ1" s="101"/>
      <c r="YR1" s="101"/>
      <c r="YS1" s="101"/>
      <c r="YT1" s="101"/>
      <c r="YU1" s="101"/>
      <c r="YV1" s="101"/>
      <c r="YW1" s="101"/>
      <c r="YX1" s="101"/>
      <c r="YY1" s="101"/>
      <c r="YZ1" s="101"/>
      <c r="ZA1" s="101"/>
      <c r="ZB1" s="101"/>
      <c r="ZC1" s="101"/>
      <c r="ZD1" s="101"/>
      <c r="ZE1" s="101"/>
      <c r="ZF1" s="101"/>
      <c r="ZG1" s="101"/>
      <c r="ZH1" s="101"/>
      <c r="ZI1" s="101"/>
      <c r="ZJ1" s="101"/>
      <c r="ZK1" s="101"/>
      <c r="ZL1" s="101"/>
      <c r="ZM1" s="101"/>
      <c r="ZN1" s="101"/>
      <c r="ZO1" s="101"/>
      <c r="ZP1" s="101"/>
      <c r="ZQ1" s="101"/>
      <c r="ZR1" s="101"/>
      <c r="ZS1" s="101"/>
      <c r="ZT1" s="101"/>
      <c r="ZU1" s="101"/>
      <c r="ZV1" s="101"/>
      <c r="ZW1" s="101"/>
      <c r="ZX1" s="101"/>
      <c r="ZY1" s="101"/>
      <c r="ZZ1" s="101"/>
      <c r="AAA1" s="101"/>
      <c r="AAB1" s="101"/>
      <c r="AAC1" s="101"/>
      <c r="AAD1" s="101"/>
      <c r="AAE1" s="101"/>
      <c r="AAF1" s="101"/>
      <c r="AAG1" s="101"/>
      <c r="AAH1" s="101"/>
      <c r="AAI1" s="101"/>
      <c r="AAJ1" s="101"/>
      <c r="AAK1" s="101"/>
      <c r="AAL1" s="101"/>
      <c r="AAM1" s="101"/>
      <c r="AAN1" s="101"/>
      <c r="AAO1" s="101"/>
      <c r="AAP1" s="101"/>
      <c r="AAQ1" s="101"/>
      <c r="AAR1" s="101"/>
      <c r="AAS1" s="101"/>
      <c r="AAT1" s="101"/>
      <c r="AAU1" s="101"/>
      <c r="AAV1" s="101"/>
      <c r="AAW1" s="101"/>
      <c r="AAX1" s="101"/>
      <c r="AAY1" s="101"/>
      <c r="AAZ1" s="101"/>
      <c r="ABA1" s="101"/>
      <c r="ABB1" s="101"/>
      <c r="ABC1" s="101"/>
      <c r="ABD1" s="101"/>
      <c r="ABE1" s="101"/>
      <c r="ABF1" s="101"/>
      <c r="ABG1" s="101"/>
      <c r="ABH1" s="101"/>
      <c r="ABI1" s="101"/>
      <c r="ABJ1" s="101"/>
      <c r="ABK1" s="101"/>
      <c r="ABL1" s="101"/>
      <c r="ABM1" s="101"/>
      <c r="ABN1" s="101"/>
      <c r="ABO1" s="101"/>
      <c r="ABP1" s="101"/>
      <c r="ABQ1" s="101"/>
      <c r="ABR1" s="101"/>
      <c r="ABS1" s="101"/>
      <c r="ABT1" s="101"/>
      <c r="ABU1" s="101"/>
      <c r="ABV1" s="101"/>
      <c r="ABW1" s="101"/>
      <c r="ABX1" s="101"/>
      <c r="ABY1" s="101"/>
      <c r="ABZ1" s="101"/>
      <c r="ACA1" s="101"/>
      <c r="ACB1" s="101"/>
      <c r="ACC1" s="101"/>
      <c r="ACD1" s="101"/>
      <c r="ACE1" s="101"/>
      <c r="ACF1" s="101"/>
      <c r="ACG1" s="101"/>
      <c r="ACH1" s="101"/>
      <c r="ACI1" s="101"/>
      <c r="ACJ1" s="101"/>
      <c r="ACK1" s="101"/>
      <c r="ACL1" s="101"/>
      <c r="ACM1" s="101"/>
      <c r="ACN1" s="101"/>
      <c r="ACO1" s="101"/>
      <c r="ACP1" s="101"/>
      <c r="ACQ1" s="101"/>
      <c r="ACR1" s="101"/>
      <c r="ACS1" s="101"/>
      <c r="ACT1" s="101"/>
      <c r="ACU1" s="101"/>
      <c r="ACV1" s="101"/>
      <c r="ACW1" s="101"/>
      <c r="ACX1" s="101"/>
      <c r="ACY1" s="101"/>
      <c r="ACZ1" s="101"/>
      <c r="ADA1" s="101"/>
      <c r="ADB1" s="101"/>
      <c r="ADC1" s="101"/>
      <c r="ADD1" s="101"/>
      <c r="ADE1" s="101"/>
      <c r="ADF1" s="101"/>
      <c r="ADG1" s="101"/>
      <c r="ADH1" s="101"/>
      <c r="ADI1" s="101"/>
      <c r="ADJ1" s="101"/>
      <c r="ADK1" s="101"/>
      <c r="ADL1" s="101"/>
      <c r="ADM1" s="101"/>
      <c r="ADN1" s="101"/>
      <c r="ADO1" s="101"/>
      <c r="ADP1" s="101"/>
      <c r="ADQ1" s="101"/>
      <c r="ADR1" s="101"/>
      <c r="ADS1" s="101"/>
      <c r="ADT1" s="101"/>
      <c r="ADU1" s="101"/>
      <c r="ADV1" s="101"/>
      <c r="ADW1" s="101"/>
      <c r="ADX1" s="101"/>
      <c r="ADY1" s="101"/>
      <c r="ADZ1" s="101"/>
      <c r="AEA1" s="101"/>
      <c r="AEB1" s="101"/>
      <c r="AEC1" s="101"/>
      <c r="AED1" s="101"/>
      <c r="AEE1" s="101"/>
      <c r="AEF1" s="101"/>
      <c r="AEG1" s="101"/>
      <c r="AEH1" s="101"/>
      <c r="AEI1" s="101"/>
      <c r="AEJ1" s="101"/>
      <c r="AEK1" s="101"/>
      <c r="AEL1" s="101"/>
      <c r="AEM1" s="101"/>
      <c r="AEN1" s="101"/>
      <c r="AEO1" s="101"/>
      <c r="AEP1" s="101"/>
      <c r="AEQ1" s="101"/>
      <c r="AER1" s="101"/>
      <c r="AES1" s="101"/>
      <c r="AET1" s="101"/>
      <c r="AEU1" s="101"/>
      <c r="AEV1" s="101"/>
      <c r="AEW1" s="101"/>
      <c r="AEX1" s="101"/>
      <c r="AEY1" s="101"/>
      <c r="AEZ1" s="101"/>
      <c r="AFA1" s="101"/>
      <c r="AFB1" s="101"/>
      <c r="AFC1" s="101"/>
      <c r="AFD1" s="101"/>
      <c r="AFE1" s="101"/>
      <c r="AFF1" s="101"/>
      <c r="AFG1" s="101"/>
      <c r="AFH1" s="101"/>
      <c r="AFI1" s="101"/>
      <c r="AFJ1" s="101"/>
      <c r="AFK1" s="101"/>
      <c r="AFL1" s="101"/>
      <c r="AFM1" s="101"/>
      <c r="AFN1" s="101"/>
      <c r="AFO1" s="101"/>
      <c r="AFP1" s="101"/>
      <c r="AFQ1" s="101"/>
      <c r="AFR1" s="101"/>
      <c r="AFS1" s="101"/>
      <c r="AFT1" s="101"/>
      <c r="AFU1" s="101"/>
      <c r="AFV1" s="101"/>
      <c r="AFW1" s="101"/>
      <c r="AFX1" s="101"/>
      <c r="AFY1" s="101"/>
      <c r="AFZ1" s="101"/>
      <c r="AGA1" s="101"/>
      <c r="AGB1" s="101"/>
      <c r="AGC1" s="101"/>
      <c r="AGD1" s="101"/>
      <c r="AGE1" s="101"/>
      <c r="AGF1" s="101"/>
      <c r="AGG1" s="101"/>
      <c r="AGH1" s="101"/>
      <c r="AGI1" s="101"/>
      <c r="AGJ1" s="101"/>
      <c r="AGK1" s="101"/>
      <c r="AGL1" s="101"/>
      <c r="AGM1" s="101"/>
      <c r="AGN1" s="101"/>
      <c r="AGO1" s="101"/>
      <c r="AGP1" s="101"/>
      <c r="AGQ1" s="101"/>
      <c r="AGR1" s="101"/>
      <c r="AGS1" s="101"/>
      <c r="AGT1" s="101"/>
      <c r="AGU1" s="101"/>
      <c r="AGV1" s="101"/>
      <c r="AGW1" s="101"/>
      <c r="AGX1" s="101"/>
      <c r="AGY1" s="101"/>
      <c r="AGZ1" s="101"/>
      <c r="AHA1" s="101"/>
      <c r="AHB1" s="101"/>
      <c r="AHC1" s="101"/>
      <c r="AHD1" s="101"/>
      <c r="AHE1" s="101"/>
      <c r="AHF1" s="101"/>
      <c r="AHG1" s="101"/>
      <c r="AHH1" s="101"/>
      <c r="AHI1" s="101"/>
      <c r="AHJ1" s="101"/>
      <c r="AHK1" s="101"/>
      <c r="AHL1" s="101"/>
      <c r="AHM1" s="101"/>
      <c r="AHN1" s="101"/>
      <c r="AHO1" s="101"/>
      <c r="AHP1" s="101"/>
      <c r="AHQ1" s="101"/>
      <c r="AHR1" s="101"/>
      <c r="AHS1" s="101"/>
      <c r="AHT1" s="101"/>
      <c r="AHU1" s="101"/>
      <c r="AHV1" s="101"/>
      <c r="AHW1" s="101"/>
      <c r="AHX1" s="101"/>
      <c r="AHY1" s="101"/>
      <c r="AHZ1" s="101"/>
      <c r="AIA1" s="101"/>
      <c r="AIB1" s="101"/>
      <c r="AIC1" s="101"/>
      <c r="AID1" s="101"/>
      <c r="AIE1" s="101"/>
      <c r="AIF1" s="101"/>
      <c r="AIG1" s="101"/>
      <c r="AIH1" s="101"/>
      <c r="AII1" s="101"/>
      <c r="AIJ1" s="101"/>
      <c r="AIK1" s="101"/>
      <c r="AIL1" s="101"/>
      <c r="AIM1" s="101"/>
      <c r="AIN1" s="101"/>
      <c r="AIO1" s="101"/>
      <c r="AIP1" s="101"/>
      <c r="AIQ1" s="101"/>
      <c r="AIR1" s="101"/>
      <c r="AIS1" s="101"/>
      <c r="AIT1" s="101"/>
      <c r="AIU1" s="101"/>
      <c r="AIV1" s="101"/>
      <c r="AIW1" s="101"/>
      <c r="AIX1" s="101"/>
      <c r="AIY1" s="101"/>
      <c r="AIZ1" s="101"/>
      <c r="AJA1" s="101"/>
      <c r="AJB1" s="101"/>
      <c r="AJC1" s="101"/>
      <c r="AJD1" s="101"/>
      <c r="AJE1" s="101"/>
      <c r="AJF1" s="101"/>
      <c r="AJG1" s="101"/>
      <c r="AJH1" s="101"/>
      <c r="AJI1" s="101"/>
      <c r="AJJ1" s="101"/>
      <c r="AJK1" s="101"/>
      <c r="AJL1" s="101"/>
      <c r="AJM1" s="101"/>
      <c r="AJN1" s="101"/>
      <c r="AJO1" s="101"/>
      <c r="AJP1" s="101"/>
      <c r="AJQ1" s="101"/>
      <c r="AJR1" s="101"/>
      <c r="AJS1" s="101"/>
      <c r="AJT1" s="101"/>
      <c r="AJU1" s="101"/>
      <c r="AJV1" s="101"/>
      <c r="AJW1" s="101"/>
      <c r="AJX1" s="101"/>
      <c r="AJY1" s="101"/>
      <c r="AJZ1" s="101"/>
      <c r="AKA1" s="101"/>
      <c r="AKB1" s="101"/>
      <c r="AKC1" s="101"/>
      <c r="AKD1" s="101"/>
      <c r="AKE1" s="101"/>
      <c r="AKF1" s="101"/>
      <c r="AKG1" s="101"/>
      <c r="AKH1" s="101"/>
      <c r="AKI1" s="101"/>
      <c r="AKJ1" s="101"/>
      <c r="AKK1" s="101"/>
      <c r="AKL1" s="101"/>
      <c r="AKM1" s="101"/>
      <c r="AKN1" s="101"/>
      <c r="AKO1" s="101"/>
      <c r="AKP1" s="101"/>
      <c r="AKQ1" s="101"/>
      <c r="AKR1" s="101"/>
      <c r="AKS1" s="101"/>
      <c r="AKT1" s="101"/>
      <c r="AKU1" s="101"/>
      <c r="AKV1" s="101"/>
      <c r="AKW1" s="101"/>
      <c r="AKX1" s="101"/>
      <c r="AKY1" s="101"/>
      <c r="AKZ1" s="101"/>
      <c r="ALA1" s="101"/>
      <c r="ALB1" s="101"/>
      <c r="ALC1" s="101"/>
      <c r="ALD1" s="101"/>
      <c r="ALE1" s="101"/>
      <c r="ALF1" s="101"/>
      <c r="ALG1" s="101"/>
      <c r="ALH1" s="101"/>
      <c r="ALI1" s="101"/>
      <c r="ALJ1" s="101"/>
      <c r="ALK1" s="101"/>
      <c r="ALL1" s="101"/>
      <c r="ALM1" s="101"/>
      <c r="ALN1" s="101"/>
      <c r="ALO1" s="101"/>
      <c r="ALP1" s="101"/>
      <c r="ALQ1" s="101"/>
      <c r="ALR1" s="101"/>
      <c r="ALS1" s="101"/>
      <c r="ALT1" s="101"/>
      <c r="ALU1" s="101"/>
      <c r="ALV1" s="101"/>
      <c r="ALW1" s="101"/>
      <c r="ALX1" s="101"/>
      <c r="ALY1" s="101"/>
      <c r="ALZ1" s="101"/>
      <c r="AMA1" s="101"/>
      <c r="AMB1" s="101"/>
      <c r="AMC1" s="101"/>
      <c r="AMD1" s="101"/>
      <c r="AME1" s="101"/>
      <c r="AMF1" s="101"/>
      <c r="AMG1" s="101"/>
      <c r="AMH1" s="101"/>
      <c r="AMI1" s="101"/>
    </row>
    <row r="2" spans="1:1023" ht="31.5" customHeight="1" x14ac:dyDescent="0.3">
      <c r="A2" s="103" t="s">
        <v>307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23"/>
    </row>
    <row r="3" spans="1:1023" ht="15.75" x14ac:dyDescent="0.25">
      <c r="A3" s="13"/>
      <c r="B3" s="14"/>
      <c r="C3" s="24"/>
      <c r="D3" s="15"/>
      <c r="E3" s="16"/>
      <c r="F3" s="17"/>
      <c r="G3" s="18"/>
      <c r="H3" s="16"/>
      <c r="I3" s="19"/>
      <c r="J3" s="20"/>
      <c r="K3" s="21"/>
      <c r="L3" s="19"/>
      <c r="M3" s="22"/>
    </row>
    <row r="4" spans="1:1023" ht="69" customHeight="1" x14ac:dyDescent="0.25">
      <c r="A4" s="25" t="s">
        <v>0</v>
      </c>
      <c r="B4" s="26" t="s">
        <v>1</v>
      </c>
      <c r="C4" s="26" t="s">
        <v>2</v>
      </c>
      <c r="D4" s="26" t="s">
        <v>3</v>
      </c>
      <c r="E4" s="26" t="s">
        <v>4</v>
      </c>
      <c r="F4" s="27" t="s">
        <v>5</v>
      </c>
      <c r="G4" s="28" t="s">
        <v>6</v>
      </c>
      <c r="H4" s="26" t="s">
        <v>7</v>
      </c>
      <c r="I4" s="29" t="s">
        <v>8</v>
      </c>
      <c r="J4" s="26" t="s">
        <v>9</v>
      </c>
      <c r="K4" s="30" t="s">
        <v>10</v>
      </c>
      <c r="L4" s="26" t="s">
        <v>11</v>
      </c>
      <c r="M4" s="26" t="s">
        <v>12</v>
      </c>
    </row>
    <row r="5" spans="1:1023" s="40" customFormat="1" ht="44.25" customHeight="1" x14ac:dyDescent="0.25">
      <c r="A5" s="31">
        <v>1</v>
      </c>
      <c r="B5" s="32">
        <v>2401</v>
      </c>
      <c r="C5" s="33" t="s">
        <v>13</v>
      </c>
      <c r="D5" s="33" t="s">
        <v>14</v>
      </c>
      <c r="E5" s="56" t="s">
        <v>296</v>
      </c>
      <c r="F5" s="34" t="s">
        <v>15</v>
      </c>
      <c r="G5" s="35">
        <v>2</v>
      </c>
      <c r="H5" s="33"/>
      <c r="I5" s="36">
        <v>1</v>
      </c>
      <c r="J5" s="37" t="s">
        <v>16</v>
      </c>
      <c r="K5" s="38" t="s">
        <v>17</v>
      </c>
      <c r="L5" s="33" t="s">
        <v>18</v>
      </c>
      <c r="M5" s="39" t="s">
        <v>299</v>
      </c>
    </row>
    <row r="6" spans="1:1023" s="40" customFormat="1" ht="45" customHeight="1" x14ac:dyDescent="0.25">
      <c r="A6" s="31">
        <v>2</v>
      </c>
      <c r="B6" s="32">
        <v>2402</v>
      </c>
      <c r="C6" s="33" t="s">
        <v>19</v>
      </c>
      <c r="D6" s="33" t="s">
        <v>14</v>
      </c>
      <c r="E6" s="56" t="s">
        <v>296</v>
      </c>
      <c r="F6" s="34" t="s">
        <v>20</v>
      </c>
      <c r="G6" s="35">
        <v>1</v>
      </c>
      <c r="H6" s="33"/>
      <c r="I6" s="36">
        <v>1</v>
      </c>
      <c r="J6" s="37" t="s">
        <v>21</v>
      </c>
      <c r="K6" s="38" t="s">
        <v>22</v>
      </c>
      <c r="L6" s="33" t="s">
        <v>23</v>
      </c>
      <c r="M6" s="39" t="s">
        <v>24</v>
      </c>
    </row>
    <row r="7" spans="1:1023" ht="69" customHeight="1" x14ac:dyDescent="0.25">
      <c r="A7" s="31">
        <v>3</v>
      </c>
      <c r="B7" s="33">
        <v>2403</v>
      </c>
      <c r="C7" s="33" t="s">
        <v>25</v>
      </c>
      <c r="D7" s="33" t="s">
        <v>14</v>
      </c>
      <c r="E7" s="56" t="s">
        <v>296</v>
      </c>
      <c r="F7" s="34" t="s">
        <v>26</v>
      </c>
      <c r="G7" s="35">
        <v>1</v>
      </c>
      <c r="H7" s="33"/>
      <c r="I7" s="36">
        <v>1</v>
      </c>
      <c r="J7" s="41" t="s">
        <v>27</v>
      </c>
      <c r="K7" s="38" t="s">
        <v>28</v>
      </c>
      <c r="L7" s="33" t="s">
        <v>29</v>
      </c>
      <c r="M7" s="42" t="s">
        <v>30</v>
      </c>
    </row>
    <row r="8" spans="1:1023" ht="69.75" customHeight="1" x14ac:dyDescent="0.25">
      <c r="A8" s="31">
        <v>4</v>
      </c>
      <c r="B8" s="32">
        <v>2404</v>
      </c>
      <c r="C8" s="33" t="s">
        <v>31</v>
      </c>
      <c r="D8" s="33" t="s">
        <v>14</v>
      </c>
      <c r="E8" s="56" t="s">
        <v>296</v>
      </c>
      <c r="F8" s="34" t="s">
        <v>20</v>
      </c>
      <c r="G8" s="35">
        <v>1</v>
      </c>
      <c r="H8" s="33"/>
      <c r="I8" s="36">
        <v>1</v>
      </c>
      <c r="J8" s="43" t="s">
        <v>32</v>
      </c>
      <c r="K8" s="38" t="s">
        <v>33</v>
      </c>
      <c r="L8" s="33" t="s">
        <v>34</v>
      </c>
      <c r="M8" s="39" t="s">
        <v>35</v>
      </c>
    </row>
    <row r="9" spans="1:1023" s="12" customFormat="1" ht="175.5" customHeight="1" x14ac:dyDescent="0.25">
      <c r="A9" s="31">
        <v>5</v>
      </c>
      <c r="B9" s="32">
        <v>2405</v>
      </c>
      <c r="C9" s="33" t="s">
        <v>36</v>
      </c>
      <c r="D9" s="33" t="s">
        <v>14</v>
      </c>
      <c r="E9" s="56" t="s">
        <v>296</v>
      </c>
      <c r="F9" s="34" t="s">
        <v>37</v>
      </c>
      <c r="G9" s="35">
        <v>1</v>
      </c>
      <c r="H9" s="33"/>
      <c r="I9" s="36">
        <v>1</v>
      </c>
      <c r="J9" s="44" t="s">
        <v>38</v>
      </c>
      <c r="K9" s="38" t="s">
        <v>39</v>
      </c>
      <c r="L9" s="33" t="s">
        <v>40</v>
      </c>
      <c r="M9" s="45" t="s">
        <v>41</v>
      </c>
    </row>
    <row r="10" spans="1:1023" ht="71.25" customHeight="1" x14ac:dyDescent="0.25">
      <c r="A10" s="31">
        <v>6</v>
      </c>
      <c r="B10" s="32">
        <v>2406</v>
      </c>
      <c r="C10" s="33" t="s">
        <v>42</v>
      </c>
      <c r="D10" s="33" t="s">
        <v>43</v>
      </c>
      <c r="E10" s="56" t="s">
        <v>296</v>
      </c>
      <c r="F10" s="34" t="s">
        <v>20</v>
      </c>
      <c r="G10" s="35">
        <v>1</v>
      </c>
      <c r="H10" s="33"/>
      <c r="I10" s="36">
        <v>1</v>
      </c>
      <c r="J10" s="44" t="s">
        <v>44</v>
      </c>
      <c r="K10" s="38" t="s">
        <v>45</v>
      </c>
      <c r="L10" s="32" t="s">
        <v>46</v>
      </c>
      <c r="M10" s="42" t="s">
        <v>47</v>
      </c>
    </row>
    <row r="11" spans="1:1023" s="12" customFormat="1" ht="56.25" customHeight="1" x14ac:dyDescent="0.25">
      <c r="A11" s="31">
        <v>7</v>
      </c>
      <c r="B11" s="32">
        <v>2407</v>
      </c>
      <c r="C11" s="33" t="s">
        <v>48</v>
      </c>
      <c r="D11" s="33" t="s">
        <v>43</v>
      </c>
      <c r="E11" s="56" t="s">
        <v>296</v>
      </c>
      <c r="F11" s="34" t="s">
        <v>49</v>
      </c>
      <c r="G11" s="35">
        <v>1</v>
      </c>
      <c r="H11" s="33"/>
      <c r="I11" s="36">
        <v>1</v>
      </c>
      <c r="J11" s="33" t="s">
        <v>50</v>
      </c>
      <c r="K11" s="38" t="s">
        <v>51</v>
      </c>
      <c r="L11" s="33" t="s">
        <v>52</v>
      </c>
      <c r="M11" s="42" t="s">
        <v>53</v>
      </c>
    </row>
    <row r="12" spans="1:1023" s="12" customFormat="1" ht="134.25" customHeight="1" x14ac:dyDescent="0.25">
      <c r="A12" s="31">
        <v>8</v>
      </c>
      <c r="B12" s="32">
        <v>2408</v>
      </c>
      <c r="C12" s="33" t="s">
        <v>54</v>
      </c>
      <c r="D12" s="33" t="s">
        <v>43</v>
      </c>
      <c r="E12" s="56" t="s">
        <v>296</v>
      </c>
      <c r="F12" s="34" t="s">
        <v>20</v>
      </c>
      <c r="G12" s="35">
        <v>1</v>
      </c>
      <c r="H12" s="33"/>
      <c r="I12" s="36">
        <v>1</v>
      </c>
      <c r="J12" s="37" t="s">
        <v>55</v>
      </c>
      <c r="K12" s="46" t="s">
        <v>56</v>
      </c>
      <c r="L12" s="33" t="s">
        <v>57</v>
      </c>
      <c r="M12" s="39" t="s">
        <v>58</v>
      </c>
    </row>
    <row r="13" spans="1:1023" s="12" customFormat="1" ht="60" customHeight="1" x14ac:dyDescent="0.25">
      <c r="A13" s="31">
        <v>9</v>
      </c>
      <c r="B13" s="32">
        <v>2409</v>
      </c>
      <c r="C13" s="33" t="s">
        <v>59</v>
      </c>
      <c r="D13" s="33" t="s">
        <v>60</v>
      </c>
      <c r="E13" s="56" t="s">
        <v>296</v>
      </c>
      <c r="F13" s="34" t="s">
        <v>20</v>
      </c>
      <c r="G13" s="47">
        <v>1</v>
      </c>
      <c r="H13" s="32"/>
      <c r="I13" s="48">
        <v>1</v>
      </c>
      <c r="J13" s="33" t="s">
        <v>61</v>
      </c>
      <c r="K13" s="38" t="s">
        <v>62</v>
      </c>
      <c r="L13" s="33" t="s">
        <v>63</v>
      </c>
      <c r="M13" s="42" t="s">
        <v>64</v>
      </c>
    </row>
    <row r="14" spans="1:1023" s="12" customFormat="1" ht="61.5" customHeight="1" x14ac:dyDescent="0.25">
      <c r="A14" s="31">
        <v>10</v>
      </c>
      <c r="B14" s="32">
        <v>2410</v>
      </c>
      <c r="C14" s="33" t="s">
        <v>65</v>
      </c>
      <c r="D14" s="33" t="s">
        <v>66</v>
      </c>
      <c r="E14" s="56" t="s">
        <v>296</v>
      </c>
      <c r="F14" s="34" t="s">
        <v>20</v>
      </c>
      <c r="G14" s="35">
        <v>1</v>
      </c>
      <c r="H14" s="33"/>
      <c r="I14" s="36">
        <v>1</v>
      </c>
      <c r="J14" s="41" t="s">
        <v>67</v>
      </c>
      <c r="K14" s="38" t="s">
        <v>68</v>
      </c>
      <c r="L14" s="33" t="s">
        <v>69</v>
      </c>
      <c r="M14" s="42" t="s">
        <v>70</v>
      </c>
    </row>
    <row r="15" spans="1:1023" ht="63" customHeight="1" x14ac:dyDescent="0.25">
      <c r="A15" s="31">
        <v>11</v>
      </c>
      <c r="B15" s="32">
        <v>2411</v>
      </c>
      <c r="C15" s="33" t="s">
        <v>71</v>
      </c>
      <c r="D15" s="33" t="s">
        <v>66</v>
      </c>
      <c r="E15" s="56" t="s">
        <v>296</v>
      </c>
      <c r="F15" s="34" t="s">
        <v>20</v>
      </c>
      <c r="G15" s="35">
        <v>1</v>
      </c>
      <c r="H15" s="33"/>
      <c r="I15" s="36">
        <v>1</v>
      </c>
      <c r="J15" s="44" t="s">
        <v>72</v>
      </c>
      <c r="K15" s="38" t="s">
        <v>73</v>
      </c>
      <c r="L15" s="32" t="s">
        <v>74</v>
      </c>
      <c r="M15" s="39" t="s">
        <v>75</v>
      </c>
    </row>
    <row r="16" spans="1:1023" s="12" customFormat="1" ht="96" customHeight="1" x14ac:dyDescent="0.25">
      <c r="A16" s="31">
        <v>12</v>
      </c>
      <c r="B16" s="32">
        <v>2412</v>
      </c>
      <c r="C16" s="33" t="s">
        <v>76</v>
      </c>
      <c r="D16" s="33" t="s">
        <v>66</v>
      </c>
      <c r="E16" s="56" t="s">
        <v>296</v>
      </c>
      <c r="F16" s="34" t="s">
        <v>20</v>
      </c>
      <c r="G16" s="47">
        <v>1</v>
      </c>
      <c r="H16" s="32"/>
      <c r="I16" s="36">
        <v>1</v>
      </c>
      <c r="J16" s="44" t="s">
        <v>77</v>
      </c>
      <c r="K16" s="38" t="s">
        <v>78</v>
      </c>
      <c r="L16" s="33" t="s">
        <v>79</v>
      </c>
      <c r="M16" s="42" t="s">
        <v>80</v>
      </c>
    </row>
    <row r="17" spans="1:13" ht="60" customHeight="1" x14ac:dyDescent="0.25">
      <c r="A17" s="31">
        <v>13</v>
      </c>
      <c r="B17" s="32">
        <v>2413</v>
      </c>
      <c r="C17" s="33" t="s">
        <v>81</v>
      </c>
      <c r="D17" s="33" t="s">
        <v>82</v>
      </c>
      <c r="E17" s="56" t="s">
        <v>296</v>
      </c>
      <c r="F17" s="34" t="s">
        <v>20</v>
      </c>
      <c r="G17" s="35">
        <v>1</v>
      </c>
      <c r="H17" s="33"/>
      <c r="I17" s="36">
        <v>1</v>
      </c>
      <c r="J17" s="44" t="s">
        <v>83</v>
      </c>
      <c r="K17" s="49" t="s">
        <v>84</v>
      </c>
      <c r="L17" s="32" t="s">
        <v>85</v>
      </c>
      <c r="M17" s="39" t="s">
        <v>86</v>
      </c>
    </row>
    <row r="18" spans="1:13" ht="90" customHeight="1" x14ac:dyDescent="0.25">
      <c r="A18" s="31">
        <v>14</v>
      </c>
      <c r="B18" s="32">
        <v>2414</v>
      </c>
      <c r="C18" s="33" t="s">
        <v>87</v>
      </c>
      <c r="D18" s="33" t="s">
        <v>66</v>
      </c>
      <c r="E18" s="56" t="s">
        <v>296</v>
      </c>
      <c r="F18" s="34" t="s">
        <v>20</v>
      </c>
      <c r="G18" s="35">
        <v>1</v>
      </c>
      <c r="H18" s="50"/>
      <c r="I18" s="36">
        <v>1</v>
      </c>
      <c r="J18" s="44" t="s">
        <v>88</v>
      </c>
      <c r="K18" s="38" t="s">
        <v>89</v>
      </c>
      <c r="L18" s="33" t="s">
        <v>90</v>
      </c>
      <c r="M18" s="42" t="s">
        <v>91</v>
      </c>
    </row>
    <row r="19" spans="1:13" s="51" customFormat="1" ht="123" customHeight="1" x14ac:dyDescent="0.25">
      <c r="A19" s="31">
        <v>15</v>
      </c>
      <c r="B19" s="33">
        <v>2415</v>
      </c>
      <c r="C19" s="33" t="s">
        <v>92</v>
      </c>
      <c r="D19" s="33" t="s">
        <v>66</v>
      </c>
      <c r="E19" s="56" t="s">
        <v>296</v>
      </c>
      <c r="F19" s="34" t="s">
        <v>93</v>
      </c>
      <c r="G19" s="35">
        <v>1</v>
      </c>
      <c r="H19" s="33"/>
      <c r="I19" s="36">
        <v>1</v>
      </c>
      <c r="J19" s="37" t="s">
        <v>94</v>
      </c>
      <c r="K19" s="38" t="s">
        <v>95</v>
      </c>
      <c r="L19" s="32" t="s">
        <v>96</v>
      </c>
      <c r="M19" s="42" t="s">
        <v>97</v>
      </c>
    </row>
    <row r="20" spans="1:13" ht="120" customHeight="1" x14ac:dyDescent="0.25">
      <c r="A20" s="31">
        <v>16</v>
      </c>
      <c r="B20" s="32">
        <v>2416</v>
      </c>
      <c r="C20" s="33" t="s">
        <v>98</v>
      </c>
      <c r="D20" s="33" t="s">
        <v>99</v>
      </c>
      <c r="E20" s="56" t="s">
        <v>296</v>
      </c>
      <c r="F20" s="34" t="s">
        <v>20</v>
      </c>
      <c r="G20" s="47">
        <v>1</v>
      </c>
      <c r="H20" s="33"/>
      <c r="I20" s="36">
        <v>1</v>
      </c>
      <c r="J20" s="44" t="s">
        <v>100</v>
      </c>
      <c r="K20" s="52" t="s">
        <v>101</v>
      </c>
      <c r="L20" s="32" t="s">
        <v>102</v>
      </c>
      <c r="M20" s="39" t="s">
        <v>103</v>
      </c>
    </row>
    <row r="21" spans="1:13" s="40" customFormat="1" ht="75" customHeight="1" x14ac:dyDescent="0.25">
      <c r="A21" s="31">
        <v>17</v>
      </c>
      <c r="B21" s="33" t="s">
        <v>104</v>
      </c>
      <c r="C21" s="33" t="s">
        <v>105</v>
      </c>
      <c r="D21" s="33" t="s">
        <v>99</v>
      </c>
      <c r="E21" s="56" t="s">
        <v>296</v>
      </c>
      <c r="F21" s="34" t="s">
        <v>106</v>
      </c>
      <c r="G21" s="47">
        <v>2</v>
      </c>
      <c r="H21" s="33"/>
      <c r="I21" s="36">
        <v>1</v>
      </c>
      <c r="J21" s="43" t="s">
        <v>107</v>
      </c>
      <c r="K21" s="38" t="s">
        <v>108</v>
      </c>
      <c r="L21" s="33" t="s">
        <v>109</v>
      </c>
      <c r="M21" s="39" t="s">
        <v>110</v>
      </c>
    </row>
    <row r="22" spans="1:13" ht="43.5" customHeight="1" x14ac:dyDescent="0.25">
      <c r="A22" s="31">
        <v>18</v>
      </c>
      <c r="B22" s="32">
        <v>2418</v>
      </c>
      <c r="C22" s="33" t="s">
        <v>111</v>
      </c>
      <c r="D22" s="33" t="s">
        <v>112</v>
      </c>
      <c r="E22" s="56" t="s">
        <v>296</v>
      </c>
      <c r="F22" s="34" t="s">
        <v>113</v>
      </c>
      <c r="G22" s="47">
        <v>1</v>
      </c>
      <c r="H22" s="32"/>
      <c r="I22" s="48">
        <v>1</v>
      </c>
      <c r="J22" s="44" t="s">
        <v>114</v>
      </c>
      <c r="K22" s="38" t="s">
        <v>115</v>
      </c>
      <c r="L22" s="32" t="s">
        <v>23</v>
      </c>
      <c r="M22" s="53" t="s">
        <v>116</v>
      </c>
    </row>
    <row r="23" spans="1:13" ht="55.5" customHeight="1" x14ac:dyDescent="0.25">
      <c r="A23" s="31">
        <v>19</v>
      </c>
      <c r="B23" s="32">
        <v>2419</v>
      </c>
      <c r="C23" s="33" t="s">
        <v>117</v>
      </c>
      <c r="D23" s="33" t="s">
        <v>112</v>
      </c>
      <c r="E23" s="56" t="s">
        <v>296</v>
      </c>
      <c r="F23" s="34" t="s">
        <v>118</v>
      </c>
      <c r="G23" s="47">
        <v>1</v>
      </c>
      <c r="H23" s="54" t="s">
        <v>119</v>
      </c>
      <c r="I23" s="36">
        <v>2</v>
      </c>
      <c r="J23" s="33" t="s">
        <v>120</v>
      </c>
      <c r="K23" s="38" t="s">
        <v>121</v>
      </c>
      <c r="L23" s="33" t="s">
        <v>122</v>
      </c>
      <c r="M23" s="39" t="s">
        <v>123</v>
      </c>
    </row>
    <row r="24" spans="1:13" s="12" customFormat="1" ht="51.75" customHeight="1" x14ac:dyDescent="0.25">
      <c r="A24" s="31">
        <v>20</v>
      </c>
      <c r="B24" s="32">
        <v>2420</v>
      </c>
      <c r="C24" s="33" t="s">
        <v>124</v>
      </c>
      <c r="D24" s="33" t="s">
        <v>112</v>
      </c>
      <c r="E24" s="56" t="s">
        <v>296</v>
      </c>
      <c r="F24" s="34" t="s">
        <v>20</v>
      </c>
      <c r="G24" s="47">
        <v>1</v>
      </c>
      <c r="H24" s="33"/>
      <c r="I24" s="48">
        <v>1</v>
      </c>
      <c r="J24" s="33" t="s">
        <v>125</v>
      </c>
      <c r="K24" s="55" t="s">
        <v>126</v>
      </c>
      <c r="L24" s="32" t="s">
        <v>127</v>
      </c>
      <c r="M24" s="39" t="s">
        <v>128</v>
      </c>
    </row>
    <row r="25" spans="1:13" ht="68.25" customHeight="1" x14ac:dyDescent="0.25">
      <c r="A25" s="31">
        <v>21</v>
      </c>
      <c r="B25" s="32">
        <v>2421</v>
      </c>
      <c r="C25" s="33" t="s">
        <v>129</v>
      </c>
      <c r="D25" s="33" t="s">
        <v>130</v>
      </c>
      <c r="E25" s="56" t="s">
        <v>296</v>
      </c>
      <c r="F25" s="34" t="s">
        <v>20</v>
      </c>
      <c r="G25" s="47">
        <v>1</v>
      </c>
      <c r="H25" s="33"/>
      <c r="I25" s="36">
        <v>1</v>
      </c>
      <c r="J25" s="44" t="s">
        <v>131</v>
      </c>
      <c r="K25" s="38" t="s">
        <v>132</v>
      </c>
      <c r="L25" s="32" t="s">
        <v>46</v>
      </c>
      <c r="M25" s="42" t="s">
        <v>133</v>
      </c>
    </row>
    <row r="26" spans="1:13" s="12" customFormat="1" ht="52.5" customHeight="1" x14ac:dyDescent="0.25">
      <c r="A26" s="31">
        <v>22</v>
      </c>
      <c r="B26" s="32">
        <v>2422</v>
      </c>
      <c r="C26" s="56" t="s">
        <v>134</v>
      </c>
      <c r="D26" s="33" t="s">
        <v>130</v>
      </c>
      <c r="E26" s="56" t="s">
        <v>296</v>
      </c>
      <c r="F26" s="34" t="s">
        <v>20</v>
      </c>
      <c r="G26" s="47">
        <v>1</v>
      </c>
      <c r="H26" s="33"/>
      <c r="I26" s="36">
        <v>1</v>
      </c>
      <c r="J26" s="44" t="s">
        <v>135</v>
      </c>
      <c r="K26" s="38" t="s">
        <v>136</v>
      </c>
      <c r="L26" s="32" t="s">
        <v>137</v>
      </c>
      <c r="M26" s="42" t="s">
        <v>138</v>
      </c>
    </row>
    <row r="27" spans="1:13" ht="51.75" customHeight="1" x14ac:dyDescent="0.25">
      <c r="A27" s="31">
        <v>23</v>
      </c>
      <c r="B27" s="32">
        <v>2423</v>
      </c>
      <c r="C27" s="33" t="s">
        <v>139</v>
      </c>
      <c r="D27" s="33" t="s">
        <v>43</v>
      </c>
      <c r="E27" s="56" t="s">
        <v>296</v>
      </c>
      <c r="F27" s="34" t="s">
        <v>140</v>
      </c>
      <c r="G27" s="47">
        <v>1</v>
      </c>
      <c r="H27" s="32"/>
      <c r="I27" s="48">
        <v>1</v>
      </c>
      <c r="J27" s="37" t="s">
        <v>141</v>
      </c>
      <c r="K27" s="38" t="s">
        <v>142</v>
      </c>
      <c r="L27" s="33" t="s">
        <v>143</v>
      </c>
      <c r="M27" s="39" t="s">
        <v>144</v>
      </c>
    </row>
    <row r="28" spans="1:13" ht="50.25" customHeight="1" x14ac:dyDescent="0.25">
      <c r="A28" s="31">
        <v>24</v>
      </c>
      <c r="B28" s="32">
        <v>2424</v>
      </c>
      <c r="C28" s="33" t="s">
        <v>145</v>
      </c>
      <c r="D28" s="33" t="s">
        <v>43</v>
      </c>
      <c r="E28" s="56" t="s">
        <v>296</v>
      </c>
      <c r="F28" s="34" t="s">
        <v>146</v>
      </c>
      <c r="G28" s="47">
        <v>1</v>
      </c>
      <c r="H28" s="33"/>
      <c r="I28" s="36">
        <v>1</v>
      </c>
      <c r="J28" s="44" t="s">
        <v>147</v>
      </c>
      <c r="K28" s="38" t="s">
        <v>148</v>
      </c>
      <c r="L28" s="32" t="s">
        <v>149</v>
      </c>
      <c r="M28" s="42" t="s">
        <v>150</v>
      </c>
    </row>
    <row r="29" spans="1:13" ht="154.5" customHeight="1" x14ac:dyDescent="0.25">
      <c r="A29" s="31">
        <v>25</v>
      </c>
      <c r="B29" s="32">
        <v>2425</v>
      </c>
      <c r="C29" s="33" t="s">
        <v>151</v>
      </c>
      <c r="D29" s="57" t="s">
        <v>14</v>
      </c>
      <c r="E29" s="56" t="s">
        <v>296</v>
      </c>
      <c r="F29" s="34" t="s">
        <v>152</v>
      </c>
      <c r="G29" s="47">
        <v>1</v>
      </c>
      <c r="H29" s="33"/>
      <c r="I29" s="36">
        <v>1</v>
      </c>
      <c r="J29" s="44" t="s">
        <v>153</v>
      </c>
      <c r="K29" s="38" t="s">
        <v>154</v>
      </c>
      <c r="L29" s="33" t="s">
        <v>155</v>
      </c>
      <c r="M29" s="58" t="s">
        <v>156</v>
      </c>
    </row>
    <row r="30" spans="1:13" ht="51" customHeight="1" x14ac:dyDescent="0.25">
      <c r="A30" s="31">
        <v>26</v>
      </c>
      <c r="B30" s="32">
        <v>2426</v>
      </c>
      <c r="C30" s="33" t="s">
        <v>157</v>
      </c>
      <c r="D30" s="32" t="s">
        <v>14</v>
      </c>
      <c r="E30" s="56" t="s">
        <v>296</v>
      </c>
      <c r="F30" s="34" t="s">
        <v>152</v>
      </c>
      <c r="G30" s="47">
        <v>1</v>
      </c>
      <c r="H30" s="32"/>
      <c r="I30" s="48">
        <v>1</v>
      </c>
      <c r="J30" s="43" t="s">
        <v>158</v>
      </c>
      <c r="K30" s="38" t="s">
        <v>159</v>
      </c>
      <c r="L30" s="33" t="s">
        <v>160</v>
      </c>
      <c r="M30" s="39" t="s">
        <v>161</v>
      </c>
    </row>
    <row r="31" spans="1:13" s="12" customFormat="1" ht="198.75" customHeight="1" x14ac:dyDescent="0.25">
      <c r="A31" s="31">
        <v>27</v>
      </c>
      <c r="B31" s="32">
        <v>2427</v>
      </c>
      <c r="C31" s="33" t="s">
        <v>162</v>
      </c>
      <c r="D31" s="57" t="s">
        <v>14</v>
      </c>
      <c r="E31" s="56" t="s">
        <v>296</v>
      </c>
      <c r="F31" s="34" t="s">
        <v>20</v>
      </c>
      <c r="G31" s="47">
        <v>1</v>
      </c>
      <c r="H31" s="33"/>
      <c r="I31" s="36">
        <v>1</v>
      </c>
      <c r="J31" s="44" t="s">
        <v>163</v>
      </c>
      <c r="K31" s="38" t="s">
        <v>164</v>
      </c>
      <c r="L31" s="33" t="s">
        <v>165</v>
      </c>
      <c r="M31" s="58" t="s">
        <v>166</v>
      </c>
    </row>
    <row r="32" spans="1:13" s="12" customFormat="1" ht="62.25" customHeight="1" x14ac:dyDescent="0.25">
      <c r="A32" s="31">
        <v>28</v>
      </c>
      <c r="B32" s="32">
        <v>2428</v>
      </c>
      <c r="C32" s="33" t="s">
        <v>167</v>
      </c>
      <c r="D32" s="33" t="s">
        <v>168</v>
      </c>
      <c r="E32" s="56" t="s">
        <v>296</v>
      </c>
      <c r="F32" s="34" t="s">
        <v>20</v>
      </c>
      <c r="G32" s="47">
        <v>1</v>
      </c>
      <c r="H32" s="59"/>
      <c r="I32" s="60">
        <v>1</v>
      </c>
      <c r="J32" s="44" t="s">
        <v>169</v>
      </c>
      <c r="K32" s="38" t="s">
        <v>170</v>
      </c>
      <c r="L32" s="33" t="s">
        <v>171</v>
      </c>
      <c r="M32" s="42" t="s">
        <v>172</v>
      </c>
    </row>
    <row r="33" spans="1:13" s="12" customFormat="1" ht="66" customHeight="1" x14ac:dyDescent="0.25">
      <c r="A33" s="31">
        <v>29</v>
      </c>
      <c r="B33" s="32">
        <v>2429</v>
      </c>
      <c r="C33" s="33" t="s">
        <v>173</v>
      </c>
      <c r="D33" s="57" t="s">
        <v>14</v>
      </c>
      <c r="E33" s="56" t="s">
        <v>296</v>
      </c>
      <c r="F33" s="34" t="s">
        <v>15</v>
      </c>
      <c r="G33" s="47">
        <v>2</v>
      </c>
      <c r="H33" s="61"/>
      <c r="I33" s="60">
        <v>1</v>
      </c>
      <c r="J33" s="44" t="s">
        <v>174</v>
      </c>
      <c r="K33" s="38" t="s">
        <v>175</v>
      </c>
      <c r="L33" s="33" t="s">
        <v>176</v>
      </c>
      <c r="M33" s="42" t="s">
        <v>177</v>
      </c>
    </row>
    <row r="34" spans="1:13" s="12" customFormat="1" ht="46.5" customHeight="1" x14ac:dyDescent="0.25">
      <c r="A34" s="31">
        <v>30</v>
      </c>
      <c r="B34" s="32">
        <v>2430</v>
      </c>
      <c r="C34" s="33" t="s">
        <v>178</v>
      </c>
      <c r="D34" s="33" t="s">
        <v>14</v>
      </c>
      <c r="E34" s="56" t="s">
        <v>296</v>
      </c>
      <c r="F34" s="34" t="s">
        <v>20</v>
      </c>
      <c r="G34" s="47">
        <v>1</v>
      </c>
      <c r="H34" s="59"/>
      <c r="I34" s="60">
        <v>1</v>
      </c>
      <c r="J34" s="44" t="s">
        <v>179</v>
      </c>
      <c r="K34" s="49" t="s">
        <v>180</v>
      </c>
      <c r="L34" s="33" t="s">
        <v>181</v>
      </c>
      <c r="M34" s="42" t="s">
        <v>182</v>
      </c>
    </row>
    <row r="35" spans="1:13" s="12" customFormat="1" ht="50.25" customHeight="1" x14ac:dyDescent="0.25">
      <c r="A35" s="31">
        <v>31</v>
      </c>
      <c r="B35" s="32">
        <v>2431</v>
      </c>
      <c r="C35" s="33" t="s">
        <v>183</v>
      </c>
      <c r="D35" s="33" t="s">
        <v>14</v>
      </c>
      <c r="E35" s="56" t="s">
        <v>296</v>
      </c>
      <c r="F35" s="34" t="s">
        <v>20</v>
      </c>
      <c r="G35" s="47">
        <v>1</v>
      </c>
      <c r="H35" s="59"/>
      <c r="I35" s="60">
        <v>1</v>
      </c>
      <c r="J35" s="44" t="s">
        <v>184</v>
      </c>
      <c r="K35" s="38" t="s">
        <v>185</v>
      </c>
      <c r="L35" s="33" t="s">
        <v>186</v>
      </c>
      <c r="M35" s="58" t="s">
        <v>187</v>
      </c>
    </row>
    <row r="36" spans="1:13" ht="168" customHeight="1" x14ac:dyDescent="0.25">
      <c r="A36" s="31">
        <v>32</v>
      </c>
      <c r="B36" s="32">
        <v>2432</v>
      </c>
      <c r="C36" s="33" t="s">
        <v>188</v>
      </c>
      <c r="D36" s="33" t="s">
        <v>14</v>
      </c>
      <c r="E36" s="56" t="s">
        <v>296</v>
      </c>
      <c r="F36" s="34" t="s">
        <v>20</v>
      </c>
      <c r="G36" s="47">
        <v>1</v>
      </c>
      <c r="H36" s="62"/>
      <c r="I36" s="36">
        <v>1</v>
      </c>
      <c r="J36" s="44" t="s">
        <v>189</v>
      </c>
      <c r="K36" s="38" t="s">
        <v>190</v>
      </c>
      <c r="L36" s="32" t="s">
        <v>191</v>
      </c>
      <c r="M36" s="42" t="s">
        <v>192</v>
      </c>
    </row>
    <row r="37" spans="1:13" s="12" customFormat="1" ht="43.5" customHeight="1" x14ac:dyDescent="0.25">
      <c r="A37" s="31">
        <v>33</v>
      </c>
      <c r="B37" s="32">
        <v>2433</v>
      </c>
      <c r="C37" s="33" t="s">
        <v>193</v>
      </c>
      <c r="D37" s="32" t="s">
        <v>14</v>
      </c>
      <c r="E37" s="56" t="s">
        <v>296</v>
      </c>
      <c r="F37" s="34" t="s">
        <v>194</v>
      </c>
      <c r="G37" s="47">
        <v>1</v>
      </c>
      <c r="H37" s="33"/>
      <c r="I37" s="36">
        <v>1</v>
      </c>
      <c r="J37" s="33" t="s">
        <v>195</v>
      </c>
      <c r="K37" s="38" t="s">
        <v>196</v>
      </c>
      <c r="L37" s="33" t="s">
        <v>160</v>
      </c>
      <c r="M37" s="42" t="s">
        <v>197</v>
      </c>
    </row>
    <row r="38" spans="1:13" s="12" customFormat="1" ht="123" customHeight="1" x14ac:dyDescent="0.25">
      <c r="A38" s="31">
        <v>34</v>
      </c>
      <c r="B38" s="32">
        <v>2434</v>
      </c>
      <c r="C38" s="33" t="s">
        <v>198</v>
      </c>
      <c r="D38" s="32" t="s">
        <v>14</v>
      </c>
      <c r="E38" s="56" t="s">
        <v>296</v>
      </c>
      <c r="F38" s="34" t="s">
        <v>20</v>
      </c>
      <c r="G38" s="47">
        <v>1</v>
      </c>
      <c r="H38" s="33"/>
      <c r="I38" s="36">
        <v>1</v>
      </c>
      <c r="J38" s="44" t="s">
        <v>199</v>
      </c>
      <c r="K38" s="38" t="s">
        <v>200</v>
      </c>
      <c r="L38" s="32" t="s">
        <v>201</v>
      </c>
      <c r="M38" s="39" t="s">
        <v>202</v>
      </c>
    </row>
    <row r="39" spans="1:13" s="12" customFormat="1" ht="64.5" customHeight="1" x14ac:dyDescent="0.25">
      <c r="A39" s="31">
        <v>35</v>
      </c>
      <c r="B39" s="32">
        <v>2435</v>
      </c>
      <c r="C39" s="33" t="s">
        <v>203</v>
      </c>
      <c r="D39" s="57" t="s">
        <v>14</v>
      </c>
      <c r="E39" s="56" t="s">
        <v>296</v>
      </c>
      <c r="F39" s="34" t="s">
        <v>194</v>
      </c>
      <c r="G39" s="35">
        <v>1</v>
      </c>
      <c r="H39" s="33"/>
      <c r="I39" s="36">
        <v>1</v>
      </c>
      <c r="J39" s="44" t="s">
        <v>204</v>
      </c>
      <c r="K39" s="38" t="s">
        <v>205</v>
      </c>
      <c r="L39" s="33" t="s">
        <v>206</v>
      </c>
      <c r="M39" s="39" t="s">
        <v>207</v>
      </c>
    </row>
    <row r="40" spans="1:13" s="1" customFormat="1" ht="66.75" customHeight="1" x14ac:dyDescent="0.25">
      <c r="A40" s="31">
        <v>36</v>
      </c>
      <c r="B40" s="32">
        <v>2436</v>
      </c>
      <c r="C40" s="33" t="s">
        <v>208</v>
      </c>
      <c r="D40" s="57" t="s">
        <v>14</v>
      </c>
      <c r="E40" s="56" t="s">
        <v>296</v>
      </c>
      <c r="F40" s="34" t="s">
        <v>20</v>
      </c>
      <c r="G40" s="47">
        <v>1</v>
      </c>
      <c r="H40" s="33"/>
      <c r="I40" s="48">
        <v>1</v>
      </c>
      <c r="J40" s="44" t="s">
        <v>209</v>
      </c>
      <c r="K40" s="38" t="s">
        <v>210</v>
      </c>
      <c r="L40" s="33" t="s">
        <v>211</v>
      </c>
      <c r="M40" s="39" t="s">
        <v>212</v>
      </c>
    </row>
    <row r="41" spans="1:13" s="12" customFormat="1" ht="82.5" customHeight="1" x14ac:dyDescent="0.25">
      <c r="A41" s="31">
        <v>37</v>
      </c>
      <c r="B41" s="32">
        <v>2471</v>
      </c>
      <c r="C41" s="33" t="s">
        <v>213</v>
      </c>
      <c r="D41" s="57" t="s">
        <v>14</v>
      </c>
      <c r="E41" s="56" t="s">
        <v>296</v>
      </c>
      <c r="F41" s="34" t="s">
        <v>20</v>
      </c>
      <c r="G41" s="47">
        <v>1</v>
      </c>
      <c r="H41" s="32"/>
      <c r="I41" s="36">
        <v>1</v>
      </c>
      <c r="J41" s="54" t="s">
        <v>214</v>
      </c>
      <c r="K41" s="38" t="s">
        <v>215</v>
      </c>
      <c r="L41" s="32" t="s">
        <v>216</v>
      </c>
      <c r="M41" s="39" t="s">
        <v>217</v>
      </c>
    </row>
    <row r="42" spans="1:13" s="12" customFormat="1" ht="65.25" customHeight="1" x14ac:dyDescent="0.25">
      <c r="A42" s="31">
        <v>38</v>
      </c>
      <c r="B42" s="32">
        <v>2472</v>
      </c>
      <c r="C42" s="33" t="s">
        <v>218</v>
      </c>
      <c r="D42" s="34" t="s">
        <v>219</v>
      </c>
      <c r="E42" s="56" t="s">
        <v>296</v>
      </c>
      <c r="F42" s="34" t="s">
        <v>220</v>
      </c>
      <c r="G42" s="47">
        <v>1</v>
      </c>
      <c r="H42" s="33"/>
      <c r="I42" s="36">
        <v>1</v>
      </c>
      <c r="J42" s="33" t="s">
        <v>221</v>
      </c>
      <c r="K42" s="38" t="s">
        <v>222</v>
      </c>
      <c r="L42" s="33" t="s">
        <v>223</v>
      </c>
      <c r="M42" s="39" t="s">
        <v>224</v>
      </c>
    </row>
    <row r="43" spans="1:13" ht="48" customHeight="1" x14ac:dyDescent="0.25">
      <c r="A43" s="31">
        <v>39</v>
      </c>
      <c r="B43" s="32">
        <v>331020</v>
      </c>
      <c r="C43" s="33" t="s">
        <v>225</v>
      </c>
      <c r="D43" s="33"/>
      <c r="E43" s="56" t="s">
        <v>296</v>
      </c>
      <c r="F43" s="63" t="s">
        <v>226</v>
      </c>
      <c r="G43" s="47"/>
      <c r="H43" s="32"/>
      <c r="I43" s="48">
        <v>2</v>
      </c>
      <c r="J43" s="32"/>
      <c r="K43" s="38" t="s">
        <v>227</v>
      </c>
      <c r="L43" s="32"/>
      <c r="M43" s="58" t="s">
        <v>228</v>
      </c>
    </row>
    <row r="44" spans="1:13" ht="53.25" customHeight="1" x14ac:dyDescent="0.25">
      <c r="A44" s="31">
        <v>40</v>
      </c>
      <c r="B44" s="32">
        <v>331030</v>
      </c>
      <c r="C44" s="33" t="s">
        <v>229</v>
      </c>
      <c r="D44" s="33"/>
      <c r="E44" s="56" t="s">
        <v>296</v>
      </c>
      <c r="F44" s="34" t="s">
        <v>230</v>
      </c>
      <c r="G44" s="35"/>
      <c r="H44" s="34"/>
      <c r="I44" s="64">
        <v>1</v>
      </c>
      <c r="J44" s="32"/>
      <c r="K44" s="38" t="s">
        <v>303</v>
      </c>
      <c r="L44" s="32"/>
      <c r="M44" s="39" t="s">
        <v>231</v>
      </c>
    </row>
    <row r="45" spans="1:13" ht="45" customHeight="1" x14ac:dyDescent="0.25">
      <c r="A45" s="31">
        <v>41</v>
      </c>
      <c r="B45" s="33">
        <v>331040</v>
      </c>
      <c r="C45" s="33" t="s">
        <v>232</v>
      </c>
      <c r="D45" s="33"/>
      <c r="E45" s="56" t="s">
        <v>296</v>
      </c>
      <c r="F45" s="63" t="s">
        <v>233</v>
      </c>
      <c r="G45" s="47"/>
      <c r="H45" s="32"/>
      <c r="I45" s="48">
        <v>3</v>
      </c>
      <c r="J45" s="32"/>
      <c r="K45" s="38" t="s">
        <v>234</v>
      </c>
      <c r="L45" s="65"/>
      <c r="M45" s="39" t="s">
        <v>235</v>
      </c>
    </row>
    <row r="46" spans="1:13" ht="40.5" customHeight="1" x14ac:dyDescent="0.25">
      <c r="A46" s="31">
        <v>42</v>
      </c>
      <c r="B46" s="111">
        <v>332000</v>
      </c>
      <c r="C46" s="33" t="s">
        <v>236</v>
      </c>
      <c r="D46" s="112" t="s">
        <v>14</v>
      </c>
      <c r="E46" s="108" t="s">
        <v>296</v>
      </c>
      <c r="F46" s="34" t="s">
        <v>20</v>
      </c>
      <c r="G46" s="66">
        <v>1</v>
      </c>
      <c r="H46" s="32"/>
      <c r="I46" s="67">
        <v>1</v>
      </c>
      <c r="J46" s="113" t="s">
        <v>237</v>
      </c>
      <c r="K46" s="38" t="s">
        <v>238</v>
      </c>
      <c r="L46" s="32" t="s">
        <v>74</v>
      </c>
      <c r="M46" s="68" t="s">
        <v>239</v>
      </c>
    </row>
    <row r="47" spans="1:13" ht="46.5" customHeight="1" x14ac:dyDescent="0.25">
      <c r="A47" s="31">
        <v>43</v>
      </c>
      <c r="B47" s="111"/>
      <c r="C47" s="33" t="s">
        <v>240</v>
      </c>
      <c r="D47" s="112"/>
      <c r="E47" s="108"/>
      <c r="F47" s="34" t="s">
        <v>241</v>
      </c>
      <c r="G47" s="69"/>
      <c r="H47" s="32">
        <v>1</v>
      </c>
      <c r="I47" s="65"/>
      <c r="J47" s="113"/>
      <c r="K47" s="70" t="s">
        <v>242</v>
      </c>
      <c r="L47" s="32" t="s">
        <v>243</v>
      </c>
      <c r="M47" s="71"/>
    </row>
    <row r="48" spans="1:13" ht="51.75" customHeight="1" x14ac:dyDescent="0.25">
      <c r="A48" s="31">
        <v>44</v>
      </c>
      <c r="B48" s="32">
        <v>332010</v>
      </c>
      <c r="C48" s="33" t="s">
        <v>244</v>
      </c>
      <c r="D48" s="33" t="s">
        <v>245</v>
      </c>
      <c r="E48" s="56" t="s">
        <v>296</v>
      </c>
      <c r="F48" s="34" t="s">
        <v>246</v>
      </c>
      <c r="G48" s="66"/>
      <c r="H48" s="32">
        <v>1</v>
      </c>
      <c r="I48" s="48"/>
      <c r="J48" s="32"/>
      <c r="K48" s="72" t="s">
        <v>247</v>
      </c>
      <c r="L48" s="32" t="s">
        <v>74</v>
      </c>
      <c r="M48" s="39" t="s">
        <v>248</v>
      </c>
    </row>
    <row r="49" spans="1:14" ht="54" customHeight="1" x14ac:dyDescent="0.25">
      <c r="A49" s="31">
        <v>45</v>
      </c>
      <c r="B49" s="32">
        <v>332040</v>
      </c>
      <c r="C49" s="33" t="s">
        <v>249</v>
      </c>
      <c r="D49" s="33"/>
      <c r="E49" s="56" t="s">
        <v>296</v>
      </c>
      <c r="F49" s="34" t="s">
        <v>250</v>
      </c>
      <c r="G49" s="66"/>
      <c r="H49" s="32"/>
      <c r="I49" s="48">
        <v>6</v>
      </c>
      <c r="J49" s="32"/>
      <c r="K49" s="46" t="s">
        <v>251</v>
      </c>
      <c r="L49" s="32"/>
      <c r="M49" s="39" t="s">
        <v>252</v>
      </c>
      <c r="N49" s="73"/>
    </row>
    <row r="50" spans="1:14" ht="60" x14ac:dyDescent="0.25">
      <c r="A50" s="31">
        <v>46</v>
      </c>
      <c r="B50" s="32">
        <v>333000</v>
      </c>
      <c r="C50" s="33" t="s">
        <v>253</v>
      </c>
      <c r="D50" s="57" t="s">
        <v>14</v>
      </c>
      <c r="E50" s="56" t="s">
        <v>296</v>
      </c>
      <c r="F50" s="34" t="s">
        <v>20</v>
      </c>
      <c r="G50" s="66">
        <v>1</v>
      </c>
      <c r="H50" s="32"/>
      <c r="I50" s="48">
        <v>1</v>
      </c>
      <c r="J50" s="43" t="s">
        <v>254</v>
      </c>
      <c r="K50" s="38" t="s">
        <v>255</v>
      </c>
      <c r="L50" s="32" t="s">
        <v>256</v>
      </c>
      <c r="M50" s="39" t="s">
        <v>257</v>
      </c>
    </row>
    <row r="51" spans="1:14" ht="60" x14ac:dyDescent="0.25">
      <c r="A51" s="31">
        <v>47</v>
      </c>
      <c r="B51" s="32">
        <v>333010</v>
      </c>
      <c r="C51" s="33" t="s">
        <v>258</v>
      </c>
      <c r="D51" s="57" t="s">
        <v>14</v>
      </c>
      <c r="E51" s="56" t="s">
        <v>296</v>
      </c>
      <c r="F51" s="63" t="s">
        <v>8</v>
      </c>
      <c r="G51" s="47"/>
      <c r="H51" s="32"/>
      <c r="I51" s="48">
        <v>1</v>
      </c>
      <c r="J51" s="32"/>
      <c r="K51" s="74">
        <v>343618817</v>
      </c>
      <c r="L51" s="32"/>
      <c r="M51" s="39" t="s">
        <v>259</v>
      </c>
    </row>
    <row r="52" spans="1:14" ht="60" x14ac:dyDescent="0.25">
      <c r="A52" s="31">
        <v>48</v>
      </c>
      <c r="B52" s="32">
        <v>335000</v>
      </c>
      <c r="C52" s="33" t="s">
        <v>260</v>
      </c>
      <c r="D52" s="56" t="s">
        <v>298</v>
      </c>
      <c r="E52" s="56" t="s">
        <v>296</v>
      </c>
      <c r="F52" s="34" t="s">
        <v>261</v>
      </c>
      <c r="G52" s="47"/>
      <c r="H52" s="32">
        <v>4</v>
      </c>
      <c r="I52" s="48">
        <v>1</v>
      </c>
      <c r="J52" s="33" t="s">
        <v>262</v>
      </c>
      <c r="K52" s="38" t="s">
        <v>263</v>
      </c>
      <c r="L52" s="33" t="s">
        <v>264</v>
      </c>
      <c r="M52" s="39" t="s">
        <v>265</v>
      </c>
    </row>
    <row r="53" spans="1:14" ht="60" x14ac:dyDescent="0.25">
      <c r="A53" s="31">
        <v>49</v>
      </c>
      <c r="B53" s="32">
        <v>335010</v>
      </c>
      <c r="C53" s="33" t="s">
        <v>266</v>
      </c>
      <c r="D53" s="57" t="s">
        <v>14</v>
      </c>
      <c r="E53" s="56" t="s">
        <v>296</v>
      </c>
      <c r="F53" s="34" t="s">
        <v>20</v>
      </c>
      <c r="G53" s="47">
        <v>1</v>
      </c>
      <c r="H53" s="32"/>
      <c r="I53" s="48">
        <v>1</v>
      </c>
      <c r="J53" s="44" t="s">
        <v>267</v>
      </c>
      <c r="K53" s="38" t="s">
        <v>268</v>
      </c>
      <c r="L53" s="32" t="s">
        <v>211</v>
      </c>
      <c r="M53" s="39" t="s">
        <v>269</v>
      </c>
    </row>
    <row r="54" spans="1:14" s="1" customFormat="1" ht="60" x14ac:dyDescent="0.25">
      <c r="A54" s="31">
        <v>50</v>
      </c>
      <c r="B54" s="108">
        <v>338000</v>
      </c>
      <c r="C54" s="33" t="s">
        <v>270</v>
      </c>
      <c r="D54" s="57" t="s">
        <v>14</v>
      </c>
      <c r="E54" s="56" t="s">
        <v>296</v>
      </c>
      <c r="F54" s="34" t="s">
        <v>271</v>
      </c>
      <c r="G54" s="47">
        <v>1</v>
      </c>
      <c r="H54" s="33"/>
      <c r="I54" s="36">
        <v>1</v>
      </c>
      <c r="J54" s="33" t="s">
        <v>272</v>
      </c>
      <c r="K54" s="38" t="s">
        <v>273</v>
      </c>
      <c r="L54" s="33" t="s">
        <v>274</v>
      </c>
      <c r="M54" s="39" t="s">
        <v>275</v>
      </c>
    </row>
    <row r="55" spans="1:14" ht="80.25" customHeight="1" x14ac:dyDescent="0.25">
      <c r="A55" s="31">
        <v>51</v>
      </c>
      <c r="B55" s="108"/>
      <c r="C55" s="33" t="s">
        <v>276</v>
      </c>
      <c r="D55" s="57" t="s">
        <v>14</v>
      </c>
      <c r="E55" s="56" t="s">
        <v>296</v>
      </c>
      <c r="F55" s="34" t="s">
        <v>20</v>
      </c>
      <c r="G55" s="47">
        <v>1</v>
      </c>
      <c r="H55" s="33"/>
      <c r="I55" s="36">
        <v>1</v>
      </c>
      <c r="J55" s="44" t="s">
        <v>277</v>
      </c>
      <c r="K55" s="38" t="s">
        <v>278</v>
      </c>
      <c r="L55" s="32" t="s">
        <v>279</v>
      </c>
      <c r="M55" s="39" t="s">
        <v>280</v>
      </c>
    </row>
    <row r="56" spans="1:14" s="40" customFormat="1" ht="78" customHeight="1" x14ac:dyDescent="0.25">
      <c r="A56" s="31">
        <v>52</v>
      </c>
      <c r="B56" s="108"/>
      <c r="C56" s="33" t="s">
        <v>281</v>
      </c>
      <c r="D56" s="57" t="s">
        <v>14</v>
      </c>
      <c r="E56" s="56" t="s">
        <v>296</v>
      </c>
      <c r="F56" s="34" t="s">
        <v>20</v>
      </c>
      <c r="G56" s="47">
        <v>1</v>
      </c>
      <c r="H56" s="33"/>
      <c r="I56" s="36">
        <v>1</v>
      </c>
      <c r="J56" s="33" t="s">
        <v>282</v>
      </c>
      <c r="K56" s="38" t="s">
        <v>283</v>
      </c>
      <c r="L56" s="33" t="s">
        <v>284</v>
      </c>
      <c r="M56" s="39" t="s">
        <v>285</v>
      </c>
    </row>
    <row r="57" spans="1:14" s="1" customFormat="1" ht="75" x14ac:dyDescent="0.25">
      <c r="A57" s="31">
        <v>53</v>
      </c>
      <c r="B57" s="108"/>
      <c r="C57" s="33" t="s">
        <v>286</v>
      </c>
      <c r="D57" s="33" t="s">
        <v>297</v>
      </c>
      <c r="E57" s="56" t="s">
        <v>296</v>
      </c>
      <c r="F57" s="34" t="s">
        <v>287</v>
      </c>
      <c r="G57" s="47">
        <v>1</v>
      </c>
      <c r="H57" s="33"/>
      <c r="I57" s="36">
        <v>3</v>
      </c>
      <c r="J57" s="33" t="s">
        <v>288</v>
      </c>
      <c r="K57" s="38" t="s">
        <v>301</v>
      </c>
      <c r="L57" s="100" t="s">
        <v>302</v>
      </c>
      <c r="M57" s="39" t="s">
        <v>289</v>
      </c>
    </row>
    <row r="58" spans="1:14" s="1" customFormat="1" ht="86.25" customHeight="1" x14ac:dyDescent="0.25">
      <c r="A58" s="31">
        <v>54</v>
      </c>
      <c r="B58" s="108"/>
      <c r="C58" s="33" t="s">
        <v>290</v>
      </c>
      <c r="D58" s="34" t="s">
        <v>291</v>
      </c>
      <c r="E58" s="56" t="s">
        <v>296</v>
      </c>
      <c r="F58" s="34" t="s">
        <v>292</v>
      </c>
      <c r="G58" s="47">
        <v>1</v>
      </c>
      <c r="H58" s="33"/>
      <c r="I58" s="36"/>
      <c r="J58" s="33"/>
      <c r="K58" s="33" t="s">
        <v>300</v>
      </c>
      <c r="L58" s="100" t="s">
        <v>211</v>
      </c>
      <c r="M58" s="39"/>
    </row>
    <row r="59" spans="1:14" s="1" customFormat="1" ht="20.25" customHeight="1" x14ac:dyDescent="0.25">
      <c r="A59" s="75"/>
      <c r="B59" s="76"/>
      <c r="C59" s="76"/>
      <c r="D59" s="76"/>
      <c r="E59" s="77"/>
      <c r="F59" s="63" t="s">
        <v>293</v>
      </c>
      <c r="G59" s="35">
        <f>SUM(G5:G58)</f>
        <v>49</v>
      </c>
      <c r="H59" s="33">
        <f>SUM(H5:H58)</f>
        <v>6</v>
      </c>
      <c r="I59" s="33">
        <f>SUM(I5:I58)</f>
        <v>62</v>
      </c>
      <c r="J59" s="78"/>
      <c r="K59" s="79"/>
      <c r="L59" s="78"/>
      <c r="M59" s="80"/>
    </row>
    <row r="60" spans="1:14" s="1" customFormat="1" ht="18.75" customHeight="1" x14ac:dyDescent="0.25">
      <c r="A60" s="81"/>
      <c r="B60" s="81"/>
      <c r="C60" s="75"/>
      <c r="D60" s="81"/>
      <c r="E60" s="81"/>
      <c r="F60" s="63" t="s">
        <v>294</v>
      </c>
      <c r="G60" s="109">
        <f>G59+H59+I59</f>
        <v>117</v>
      </c>
      <c r="H60" s="109"/>
      <c r="I60" s="109"/>
      <c r="J60" s="82"/>
      <c r="K60" s="83"/>
      <c r="L60" s="78"/>
      <c r="M60" s="84"/>
    </row>
    <row r="61" spans="1:14" s="1" customFormat="1" ht="18.75" customHeight="1" x14ac:dyDescent="0.25">
      <c r="A61" s="85"/>
      <c r="B61" s="85"/>
      <c r="C61" s="86"/>
      <c r="D61" s="85"/>
      <c r="E61" s="85"/>
      <c r="F61" s="87"/>
      <c r="G61" s="88"/>
      <c r="H61" s="88"/>
      <c r="I61" s="88"/>
      <c r="J61" s="82"/>
      <c r="K61" s="83"/>
      <c r="L61" s="78"/>
      <c r="M61" s="84"/>
    </row>
    <row r="62" spans="1:14" ht="15.75" customHeight="1" x14ac:dyDescent="0.25">
      <c r="A62" s="110" t="s">
        <v>305</v>
      </c>
      <c r="B62" s="110"/>
      <c r="C62" s="110"/>
      <c r="D62" s="110"/>
      <c r="E62" s="110"/>
      <c r="F62" s="110"/>
      <c r="G62" s="110"/>
      <c r="H62" s="110"/>
      <c r="I62" s="110"/>
      <c r="J62" s="110"/>
      <c r="K62" s="110"/>
      <c r="L62" s="110"/>
      <c r="M62" s="110"/>
    </row>
    <row r="63" spans="1:14" ht="15.75" x14ac:dyDescent="0.25">
      <c r="B63" s="89" t="s">
        <v>295</v>
      </c>
      <c r="D63" s="3"/>
      <c r="E63" s="3"/>
      <c r="F63" s="90"/>
      <c r="G63" s="91"/>
      <c r="H63" s="3"/>
      <c r="I63" s="3"/>
      <c r="J63" s="3"/>
      <c r="K63" s="3"/>
      <c r="L63" s="3"/>
      <c r="M63" s="92"/>
    </row>
    <row r="64" spans="1:14" x14ac:dyDescent="0.3">
      <c r="B64" s="93"/>
      <c r="C64" s="94"/>
      <c r="D64" s="93"/>
      <c r="E64" s="12"/>
      <c r="H64" s="12"/>
      <c r="I64" s="95"/>
    </row>
    <row r="65" spans="2:9" x14ac:dyDescent="0.3">
      <c r="B65" s="96"/>
      <c r="C65" s="97"/>
      <c r="D65" s="97"/>
      <c r="E65" s="98"/>
      <c r="G65" s="99"/>
      <c r="H65" s="98"/>
      <c r="I65" s="95"/>
    </row>
    <row r="66" spans="2:9" x14ac:dyDescent="0.3">
      <c r="B66" s="93"/>
      <c r="C66" s="94"/>
      <c r="D66" s="93"/>
      <c r="E66" s="12"/>
      <c r="H66" s="12"/>
      <c r="I66" s="95"/>
    </row>
  </sheetData>
  <mergeCells count="10">
    <mergeCell ref="A62:M62"/>
    <mergeCell ref="B46:B47"/>
    <mergeCell ref="D46:D47"/>
    <mergeCell ref="E46:E47"/>
    <mergeCell ref="J46:J47"/>
    <mergeCell ref="A2:L2"/>
    <mergeCell ref="A1:K1"/>
    <mergeCell ref="L1:M1"/>
    <mergeCell ref="B54:B58"/>
    <mergeCell ref="G60:I60"/>
  </mergeCells>
  <pageMargins left="0.51180555555555596" right="0.31527777777777799" top="0.15763888888888899" bottom="0.15763888888888899" header="0.511811023622047" footer="0.511811023622047"/>
  <pageSetup paperSize="9" fitToHeight="0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89</TotalTime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lokalizacje</vt:lpstr>
      <vt:lpstr>lokalizacje!Obszar_wydruku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description/>
  <cp:lastPrinted>2022-07-21T10:23:31Z</cp:lastPrinted>
  <dcterms:created xsi:type="dcterms:W3CDTF">2017-06-06T09:15:57Z</dcterms:created>
  <dcterms:modified xsi:type="dcterms:W3CDTF">2026-01-09T13:48:36Z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UxC4dwLulzfINJ8nQH+xvX5LNGipWa4BRSZhPgxsCvnPV09161wcSlfKsHynI8d2hQrSBwF3TloZFNqStTDwmg==</vt:lpwstr>
  </property>
  <property fmtid="{D5CDD505-2E9C-101B-9397-08002B2CF9AE}" pid="4" name="MFClassificationDate">
    <vt:lpwstr>2022-03-31T12:16:29.8366857+02:00</vt:lpwstr>
  </property>
  <property fmtid="{D5CDD505-2E9C-101B-9397-08002B2CF9AE}" pid="5" name="MFClassifiedBySID">
    <vt:lpwstr>UxC4dwLulzfINJ8nQH+xvX5LNGipWa4BRSZhPgxsCvm42mrIC/DSDv0ggS+FjUN/2v1BBotkLlY5aAiEhoi6uUUPkU2/IryyMluwbgmd1xsosmPx+4ObXblpA8Ho5LTT</vt:lpwstr>
  </property>
  <property fmtid="{D5CDD505-2E9C-101B-9397-08002B2CF9AE}" pid="6" name="MFGRNItemId">
    <vt:lpwstr>GRN-4a64e8e1-b5c8-406c-ac62-6bdd47d2ec33</vt:lpwstr>
  </property>
  <property fmtid="{D5CDD505-2E9C-101B-9397-08002B2CF9AE}" pid="7" name="MFHash">
    <vt:lpwstr>nWt7nSkW9M4uZdHc/YgxwR+R7+X2ZCIFWRzIXNY0ufA=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