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1\Przetargi\2021\Pozaustawowe\2401-ILZ_261_91_2021 - Obsługa kasowa_wypłaty\35 części\"/>
    </mc:Choice>
  </mc:AlternateContent>
  <bookViews>
    <workbookView xWindow="0" yWindow="0" windowWidth="28800" windowHeight="11700"/>
  </bookViews>
  <sheets>
    <sheet name="Arkusz1" sheetId="1" r:id="rId1"/>
    <sheet name="Arkusz2" sheetId="2" r:id="rId2"/>
  </sheets>
  <definedNames>
    <definedName name="_xlnm._FilterDatabase" localSheetId="0" hidden="1">Arkusz1!$A$6:$I$42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8" i="1"/>
</calcChain>
</file>

<file path=xl/sharedStrings.xml><?xml version="1.0" encoding="utf-8"?>
<sst xmlns="http://schemas.openxmlformats.org/spreadsheetml/2006/main" count="95" uniqueCount="95">
  <si>
    <t>Urząd Skarbowy w Będzinie</t>
  </si>
  <si>
    <t>Urząd Skarbowy w Bytomiu</t>
  </si>
  <si>
    <t>Urząd Skarbowy w Chorzowie</t>
  </si>
  <si>
    <t>Urząd Skarbowy w Cieszynie</t>
  </si>
  <si>
    <t>Urząd Skarbowy w Czechowicach-Dziedzicach</t>
  </si>
  <si>
    <t>Urząd Skarbowy w Dąbrowie Górniczej</t>
  </si>
  <si>
    <t>Urząd Skarbowy w Jastrzębiu-Zdroju</t>
  </si>
  <si>
    <t>Urząd Skarbowy w Jaworznie</t>
  </si>
  <si>
    <t>Urząd Skarbowy w Kłobucku</t>
  </si>
  <si>
    <t>Urząd Skarbowy w Lublińcu</t>
  </si>
  <si>
    <t>Urząd Skarbowy w Mikołowie</t>
  </si>
  <si>
    <t>Urząd Skarbowy w Mysłowicach</t>
  </si>
  <si>
    <t>Urząd Skarbowy w Myszkowie</t>
  </si>
  <si>
    <t>Urząd Skarbowy w Piekarach Śląskich</t>
  </si>
  <si>
    <t>Urząd Skarbowy w Raciborzu</t>
  </si>
  <si>
    <t>Urząd Skarbowy w Rudzie Śląskiej</t>
  </si>
  <si>
    <t>Urząd Skarbowy w Rybniku</t>
  </si>
  <si>
    <t>Urząd Skarbowy w Siemianowicach Śląskich</t>
  </si>
  <si>
    <t>Urząd Skarbowy w Sosnowcu</t>
  </si>
  <si>
    <t>Urząd Skarbowy w Tarnowskich Górach</t>
  </si>
  <si>
    <t>Urząd Skarbowy w Tychach</t>
  </si>
  <si>
    <t>Urząd Skarbowy w Wodzisławiu Śląskim</t>
  </si>
  <si>
    <t>Urząd Skarbowy w Zabrzu</t>
  </si>
  <si>
    <t>Urząd Skarbowy w Zawierciu</t>
  </si>
  <si>
    <t>Urząd Skarbowy w Żorach</t>
  </si>
  <si>
    <t>Urząd Skarbowy w Żywcu</t>
  </si>
  <si>
    <t>Urząd Skarbowy w Pszczynie</t>
  </si>
  <si>
    <t>FORMULARZ CENOWY</t>
  </si>
  <si>
    <t>Numer części</t>
  </si>
  <si>
    <t>ul. Józefa Retingera 1, 42-500 Będzin</t>
  </si>
  <si>
    <t>ul. Sixta 17, 43-300 Bielsko-Biała</t>
  </si>
  <si>
    <t>Gen. St. Maczka 73, 43-300 Bielsko-Biała</t>
  </si>
  <si>
    <t>ul. Wrocławska 92, 41-902 Bytom</t>
  </si>
  <si>
    <t>ul. Armii Krajowej 5, 41-506 Chorzów</t>
  </si>
  <si>
    <t>ul. Kraszewskiego 4, 43-400 Cieszyn</t>
  </si>
  <si>
    <t>ul. Nad Białką 1A, 43-502 Czechowice-Dziedzice</t>
  </si>
  <si>
    <t>ul. Filomatów 18/20, 42-217 Częstochowa</t>
  </si>
  <si>
    <t>ul. Tkacka 3, 42-200 Częstochowa</t>
  </si>
  <si>
    <t>Pierwszy Urząd Skarbowy w Bielsku-Białej</t>
  </si>
  <si>
    <t>Drugi Urząd Skarbowy w Bielsku-Białej</t>
  </si>
  <si>
    <t>Pierwszy Urząd Skarbowy w Częstochowie</t>
  </si>
  <si>
    <t>Drugi Urząd Skarbowy w Częstochowie</t>
  </si>
  <si>
    <t>Pierwszy Urząd Skarbowy w Gliwicach</t>
  </si>
  <si>
    <t>Drugi Urząd Skarbowy w Gliwicach</t>
  </si>
  <si>
    <t>Pierwszy Urząd Skarbowy w Katowicach</t>
  </si>
  <si>
    <t>Drugi Urząd Skarbowy w Katowicach</t>
  </si>
  <si>
    <t>ul. Krasińskiego 33A, 41-300 Dąbrowa Górnicza</t>
  </si>
  <si>
    <t>ul. Góry Chełmskiej 15, 44-100 Gliwice</t>
  </si>
  <si>
    <t>ul. 11-go Listopada 13, 44-335 Jastrzębie-Zdrój</t>
  </si>
  <si>
    <t xml:space="preserve">ul. Grunwaldzka 274, 43-600 Jaworzno  </t>
  </si>
  <si>
    <t xml:space="preserve">ul. Żwirki i Wigury 17, 40-063 Katowice  </t>
  </si>
  <si>
    <t>ul. Paderewskiego 32B, 40-282 Katowice</t>
  </si>
  <si>
    <t xml:space="preserve">Rynek im. Jana Pawła II nr 13, 42-100 Kłobuck  </t>
  </si>
  <si>
    <t xml:space="preserve">ul. Paderewskiego 7B, 42-700 Lubliniec  </t>
  </si>
  <si>
    <t xml:space="preserve">ul. Prof. Hubera 4, 43-190 Mikołów  </t>
  </si>
  <si>
    <t xml:space="preserve">ul. Mickiewicza 4, 41-400 Mysłowice  </t>
  </si>
  <si>
    <t xml:space="preserve">ul. Pułaskiego 68, 42-300 Myszków  </t>
  </si>
  <si>
    <t>ul. Bytomska 92, 41-940 Piekary Śląskie</t>
  </si>
  <si>
    <t>ul. 3-go Maja 4, 43-200 Pszczyna</t>
  </si>
  <si>
    <t>ul. Drzymały 32, 47-400 Racibórz</t>
  </si>
  <si>
    <t xml:space="preserve">ul. Kokotek 6, 41-700 Ruda Śląska  </t>
  </si>
  <si>
    <t>Plac Armii Krajowej 3, 44-200 Rybnik</t>
  </si>
  <si>
    <t>ul. Śląska 84, 41-100 Siemianowice Śląskie</t>
  </si>
  <si>
    <t>ul. 3-go Maja 20 i 22, 41-200 Sosnowiec</t>
  </si>
  <si>
    <t>ul. Opolska 23, 42-600 Tarnowskie Góry</t>
  </si>
  <si>
    <t>Al. Niepodległości 60, 43-100 Tychy</t>
  </si>
  <si>
    <t>ul. Głowackiego 4, 44-300 Wodzisław Śląski</t>
  </si>
  <si>
    <t>ul. Bytomska 2, 41-800 Zabrze</t>
  </si>
  <si>
    <t>ul. Leśna 8, 42-400 Zawiercie</t>
  </si>
  <si>
    <t>ul. Wodzisławska 1, 44-240 Żory</t>
  </si>
  <si>
    <t>ul. Krasińskiego 11, 34-300 Żywiec</t>
  </si>
  <si>
    <t>TAK</t>
  </si>
  <si>
    <t>NIE</t>
  </si>
  <si>
    <t>Nazwa urzędu</t>
  </si>
  <si>
    <t>Adres urzędu</t>
  </si>
  <si>
    <t>Cena brutto oferty za realizację zamówienia 
[kol. G x kol. H]</t>
  </si>
  <si>
    <t>ul. Młodego Hutnika 2, 44-100 Gliwice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</si>
  <si>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</si>
  <si>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</si>
  <si>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</si>
  <si>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</si>
  <si>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</si>
  <si>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</si>
  <si>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</si>
  <si>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</si>
  <si>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</si>
  <si>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Wysokość prowizji w procentach</t>
  </si>
  <si>
    <t>2401-ILZ.261.91.2021</t>
  </si>
  <si>
    <t>Załącznik nr 2 do Zaproszenia</t>
  </si>
  <si>
    <t>Szacunkowa liczba wypłat gotówkowych w okresie 12 miesięcy</t>
  </si>
  <si>
    <t>Szacunkowa kwota wypłat gotówkowych w okresie 12 miesięcy</t>
  </si>
  <si>
    <t xml:space="preserve">………………., dnia …..............................…2021 r.    </t>
  </si>
  <si>
    <t xml:space="preserve">Adres punktu kasowego </t>
  </si>
  <si>
    <r>
      <t xml:space="preserve">Odległość od siedziby urzędu </t>
    </r>
    <r>
      <rPr>
        <b/>
        <u/>
        <sz val="12"/>
        <rFont val="Calibri"/>
        <family val="2"/>
        <charset val="238"/>
        <scheme val="minor"/>
      </rPr>
      <t>w kilometrach</t>
    </r>
    <r>
      <rPr>
        <b/>
        <sz val="12"/>
        <rFont val="Calibri"/>
        <family val="2"/>
        <charset val="238"/>
        <scheme val="minor"/>
      </rPr>
      <t xml:space="preserve"> (odległość nie może przekroczyć 5 km)</t>
    </r>
  </si>
  <si>
    <t>…………………………………………………………
  /podpis osoby upoważnionej/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</si>
</sst>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 hidden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4" fontId="5" fillId="3" borderId="1" xfId="1" applyFont="1" applyFill="1" applyBorder="1" applyAlignment="1">
      <alignment horizontal="right" vertical="center" wrapText="1"/>
    </xf>
    <xf numFmtId="8" fontId="6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3" borderId="1" xfId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44" fontId="5" fillId="0" borderId="1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3" borderId="1" xfId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right" vertical="center"/>
    </xf>
    <xf numFmtId="44" fontId="6" fillId="0" borderId="1" xfId="1" applyFont="1" applyBorder="1" applyAlignment="1">
      <alignment horizontal="right" vertical="center"/>
    </xf>
    <xf numFmtId="44" fontId="6" fillId="0" borderId="1" xfId="1" applyNumberFormat="1" applyFont="1" applyBorder="1" applyAlignment="1">
      <alignment horizontal="right" vertical="center"/>
    </xf>
    <xf numFmtId="44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44" fontId="6" fillId="3" borderId="1" xfId="1" applyFont="1" applyFill="1" applyBorder="1" applyAlignment="1">
      <alignment horizontal="right" vertical="center"/>
    </xf>
    <xf numFmtId="44" fontId="6" fillId="2" borderId="1" xfId="1" applyFont="1" applyFill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44" fontId="5" fillId="3" borderId="1" xfId="1" applyFont="1" applyFill="1" applyBorder="1" applyAlignment="1" applyProtection="1">
      <alignment horizontal="center" vertical="center"/>
    </xf>
    <xf numFmtId="8" fontId="5" fillId="3" borderId="1" xfId="0" applyNumberFormat="1" applyFont="1" applyFill="1" applyBorder="1" applyAlignment="1">
      <alignment horizontal="right" vertical="center"/>
    </xf>
    <xf numFmtId="44" fontId="9" fillId="3" borderId="1" xfId="1" applyFont="1" applyFill="1" applyBorder="1" applyAlignment="1" applyProtection="1">
      <alignment horizontal="center" vertical="center"/>
    </xf>
    <xf numFmtId="8" fontId="5" fillId="3" borderId="1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44" fontId="5" fillId="0" borderId="1" xfId="1" applyFont="1" applyBorder="1" applyAlignment="1">
      <alignment horizontal="right" vertical="center" wrapText="1"/>
    </xf>
    <xf numFmtId="44" fontId="6" fillId="3" borderId="1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4" fontId="6" fillId="0" borderId="1" xfId="1" applyFont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Fill="1" applyAlignment="1">
      <alignment horizontal="left" wrapText="1"/>
    </xf>
    <xf numFmtId="0" fontId="7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pane ySplit="6" topLeftCell="A7" activePane="bottomLeft" state="frozen"/>
      <selection activeCell="C1" sqref="C1"/>
      <selection pane="bottomLeft" activeCell="I1" sqref="I1"/>
    </sheetView>
  </sheetViews>
  <sheetFormatPr defaultRowHeight="15.75" x14ac:dyDescent="0.25"/>
  <cols>
    <col min="1" max="1" width="9.140625" style="13"/>
    <col min="2" max="2" width="35" style="13" customWidth="1"/>
    <col min="3" max="3" width="38" style="13" customWidth="1"/>
    <col min="4" max="4" width="31" style="13" customWidth="1"/>
    <col min="5" max="5" width="29.140625" style="13" customWidth="1"/>
    <col min="6" max="6" width="25.85546875" style="13" customWidth="1"/>
    <col min="7" max="7" width="24" style="13" customWidth="1"/>
    <col min="8" max="8" width="21.28515625" style="13" customWidth="1"/>
    <col min="9" max="9" width="29" style="13" customWidth="1"/>
    <col min="10" max="16384" width="9.140625" style="13"/>
  </cols>
  <sheetData>
    <row r="1" spans="1:9" x14ac:dyDescent="0.25">
      <c r="A1" s="1" t="s">
        <v>87</v>
      </c>
      <c r="I1" s="64" t="s">
        <v>88</v>
      </c>
    </row>
    <row r="2" spans="1:9" x14ac:dyDescent="0.25">
      <c r="A2" s="1"/>
    </row>
    <row r="3" spans="1:9" x14ac:dyDescent="0.25">
      <c r="A3" s="1"/>
    </row>
    <row r="4" spans="1:9" x14ac:dyDescent="0.25">
      <c r="A4" s="67" t="s">
        <v>27</v>
      </c>
      <c r="B4" s="67"/>
      <c r="C4" s="67"/>
      <c r="D4" s="67"/>
      <c r="E4" s="67"/>
      <c r="F4" s="67"/>
      <c r="G4" s="67"/>
      <c r="H4" s="67"/>
      <c r="I4" s="67"/>
    </row>
    <row r="6" spans="1:9" ht="63" x14ac:dyDescent="0.25">
      <c r="A6" s="14" t="s">
        <v>28</v>
      </c>
      <c r="B6" s="15" t="s">
        <v>73</v>
      </c>
      <c r="C6" s="16" t="s">
        <v>74</v>
      </c>
      <c r="D6" s="16" t="s">
        <v>92</v>
      </c>
      <c r="E6" s="17" t="s">
        <v>93</v>
      </c>
      <c r="F6" s="17" t="s">
        <v>89</v>
      </c>
      <c r="G6" s="17" t="s">
        <v>90</v>
      </c>
      <c r="H6" s="16" t="s">
        <v>86</v>
      </c>
      <c r="I6" s="18" t="s">
        <v>75</v>
      </c>
    </row>
    <row r="7" spans="1:9" x14ac:dyDescent="0.25">
      <c r="A7" s="19" t="s">
        <v>77</v>
      </c>
      <c r="B7" s="2" t="s">
        <v>78</v>
      </c>
      <c r="C7" s="3" t="s">
        <v>79</v>
      </c>
      <c r="D7" s="20" t="s">
        <v>80</v>
      </c>
      <c r="E7" s="19" t="s">
        <v>81</v>
      </c>
      <c r="F7" s="21" t="s">
        <v>82</v>
      </c>
      <c r="G7" s="20" t="s">
        <v>83</v>
      </c>
      <c r="H7" s="20" t="s">
        <v>84</v>
      </c>
      <c r="I7" s="22" t="s">
        <v>85</v>
      </c>
    </row>
    <row r="8" spans="1:9" ht="33.75" customHeight="1" x14ac:dyDescent="0.25">
      <c r="A8" s="23">
        <v>1</v>
      </c>
      <c r="B8" s="4" t="s">
        <v>0</v>
      </c>
      <c r="C8" s="5" t="s">
        <v>29</v>
      </c>
      <c r="D8" s="24"/>
      <c r="E8" s="25"/>
      <c r="F8" s="53">
        <v>86</v>
      </c>
      <c r="G8" s="26">
        <v>68544.12</v>
      </c>
      <c r="H8" s="27"/>
      <c r="I8" s="28">
        <f>G8*H8</f>
        <v>0</v>
      </c>
    </row>
    <row r="9" spans="1:9" ht="31.5" x14ac:dyDescent="0.25">
      <c r="A9" s="29">
        <v>2</v>
      </c>
      <c r="B9" s="6" t="s">
        <v>38</v>
      </c>
      <c r="C9" s="5" t="s">
        <v>30</v>
      </c>
      <c r="D9" s="30"/>
      <c r="E9" s="31"/>
      <c r="F9" s="54">
        <v>114</v>
      </c>
      <c r="G9" s="32">
        <v>98461.96</v>
      </c>
      <c r="H9" s="30"/>
      <c r="I9" s="28">
        <f t="shared" ref="I9:I42" si="0">G9*H9</f>
        <v>0</v>
      </c>
    </row>
    <row r="10" spans="1:9" ht="31.5" x14ac:dyDescent="0.25">
      <c r="A10" s="29">
        <v>3</v>
      </c>
      <c r="B10" s="6" t="s">
        <v>39</v>
      </c>
      <c r="C10" s="5" t="s">
        <v>31</v>
      </c>
      <c r="D10" s="30"/>
      <c r="E10" s="31"/>
      <c r="F10" s="54">
        <v>4</v>
      </c>
      <c r="G10" s="33">
        <v>3781.8</v>
      </c>
      <c r="H10" s="30"/>
      <c r="I10" s="28">
        <f t="shared" si="0"/>
        <v>0</v>
      </c>
    </row>
    <row r="11" spans="1:9" ht="35.25" customHeight="1" x14ac:dyDescent="0.25">
      <c r="A11" s="23">
        <v>4</v>
      </c>
      <c r="B11" s="7" t="s">
        <v>1</v>
      </c>
      <c r="C11" s="5" t="s">
        <v>32</v>
      </c>
      <c r="D11" s="27"/>
      <c r="E11" s="25"/>
      <c r="F11" s="55">
        <v>46</v>
      </c>
      <c r="G11" s="26">
        <v>36080.720000000001</v>
      </c>
      <c r="H11" s="27"/>
      <c r="I11" s="28">
        <f t="shared" si="0"/>
        <v>0</v>
      </c>
    </row>
    <row r="12" spans="1:9" ht="34.5" customHeight="1" x14ac:dyDescent="0.25">
      <c r="A12" s="23">
        <v>5</v>
      </c>
      <c r="B12" s="7" t="s">
        <v>2</v>
      </c>
      <c r="C12" s="5" t="s">
        <v>33</v>
      </c>
      <c r="D12" s="34"/>
      <c r="E12" s="35"/>
      <c r="F12" s="56">
        <v>36</v>
      </c>
      <c r="G12" s="32">
        <v>34894.1</v>
      </c>
      <c r="H12" s="34"/>
      <c r="I12" s="28">
        <f t="shared" si="0"/>
        <v>0</v>
      </c>
    </row>
    <row r="13" spans="1:9" ht="31.5" customHeight="1" x14ac:dyDescent="0.25">
      <c r="A13" s="23">
        <v>6</v>
      </c>
      <c r="B13" s="7" t="s">
        <v>3</v>
      </c>
      <c r="C13" s="5" t="s">
        <v>34</v>
      </c>
      <c r="D13" s="36"/>
      <c r="E13" s="35"/>
      <c r="F13" s="57">
        <v>8</v>
      </c>
      <c r="G13" s="37">
        <v>3924</v>
      </c>
      <c r="H13" s="36"/>
      <c r="I13" s="28">
        <f t="shared" si="0"/>
        <v>0</v>
      </c>
    </row>
    <row r="14" spans="1:9" ht="31.5" x14ac:dyDescent="0.25">
      <c r="A14" s="23">
        <v>7</v>
      </c>
      <c r="B14" s="7" t="s">
        <v>4</v>
      </c>
      <c r="C14" s="5" t="s">
        <v>35</v>
      </c>
      <c r="D14" s="27"/>
      <c r="E14" s="25"/>
      <c r="F14" s="55">
        <v>10</v>
      </c>
      <c r="G14" s="26">
        <v>14504.28</v>
      </c>
      <c r="H14" s="27"/>
      <c r="I14" s="28">
        <f t="shared" si="0"/>
        <v>0</v>
      </c>
    </row>
    <row r="15" spans="1:9" ht="31.5" x14ac:dyDescent="0.25">
      <c r="A15" s="23">
        <v>8</v>
      </c>
      <c r="B15" s="7" t="s">
        <v>40</v>
      </c>
      <c r="C15" s="5" t="s">
        <v>36</v>
      </c>
      <c r="D15" s="27"/>
      <c r="E15" s="25"/>
      <c r="F15" s="55">
        <v>8</v>
      </c>
      <c r="G15" s="26">
        <v>644</v>
      </c>
      <c r="H15" s="27"/>
      <c r="I15" s="28">
        <f t="shared" si="0"/>
        <v>0</v>
      </c>
    </row>
    <row r="16" spans="1:9" ht="31.5" x14ac:dyDescent="0.25">
      <c r="A16" s="23">
        <v>9</v>
      </c>
      <c r="B16" s="7" t="s">
        <v>41</v>
      </c>
      <c r="C16" s="5" t="s">
        <v>37</v>
      </c>
      <c r="D16" s="27"/>
      <c r="E16" s="25"/>
      <c r="F16" s="60">
        <v>4</v>
      </c>
      <c r="G16" s="61">
        <v>2000</v>
      </c>
      <c r="H16" s="27"/>
      <c r="I16" s="28">
        <f t="shared" si="0"/>
        <v>0</v>
      </c>
    </row>
    <row r="17" spans="1:9" ht="31.5" x14ac:dyDescent="0.25">
      <c r="A17" s="23">
        <v>10</v>
      </c>
      <c r="B17" s="7" t="s">
        <v>5</v>
      </c>
      <c r="C17" s="5" t="s">
        <v>46</v>
      </c>
      <c r="D17" s="27"/>
      <c r="E17" s="35"/>
      <c r="F17" s="62">
        <v>122</v>
      </c>
      <c r="G17" s="63">
        <v>121137.56</v>
      </c>
      <c r="H17" s="34"/>
      <c r="I17" s="28">
        <f t="shared" si="0"/>
        <v>0</v>
      </c>
    </row>
    <row r="18" spans="1:9" ht="31.5" x14ac:dyDescent="0.25">
      <c r="A18" s="23">
        <v>11</v>
      </c>
      <c r="B18" s="7" t="s">
        <v>42</v>
      </c>
      <c r="C18" s="5" t="s">
        <v>47</v>
      </c>
      <c r="D18" s="38"/>
      <c r="E18" s="25"/>
      <c r="F18" s="60">
        <v>8</v>
      </c>
      <c r="G18" s="61">
        <v>2316</v>
      </c>
      <c r="H18" s="38"/>
      <c r="I18" s="28">
        <f t="shared" si="0"/>
        <v>0</v>
      </c>
    </row>
    <row r="19" spans="1:9" ht="33" customHeight="1" x14ac:dyDescent="0.25">
      <c r="A19" s="23">
        <v>12</v>
      </c>
      <c r="B19" s="7" t="s">
        <v>43</v>
      </c>
      <c r="C19" s="5" t="s">
        <v>76</v>
      </c>
      <c r="D19" s="27"/>
      <c r="E19" s="25"/>
      <c r="F19" s="60">
        <v>4</v>
      </c>
      <c r="G19" s="61">
        <v>2000</v>
      </c>
      <c r="H19" s="27"/>
      <c r="I19" s="28">
        <f t="shared" si="0"/>
        <v>0</v>
      </c>
    </row>
    <row r="20" spans="1:9" ht="31.5" x14ac:dyDescent="0.25">
      <c r="A20" s="23">
        <v>13</v>
      </c>
      <c r="B20" s="7" t="s">
        <v>6</v>
      </c>
      <c r="C20" s="5" t="s">
        <v>48</v>
      </c>
      <c r="D20" s="39"/>
      <c r="E20" s="25"/>
      <c r="F20" s="60">
        <v>4</v>
      </c>
      <c r="G20" s="61">
        <v>4849.4399999999996</v>
      </c>
      <c r="H20" s="27"/>
      <c r="I20" s="28">
        <f t="shared" si="0"/>
        <v>0</v>
      </c>
    </row>
    <row r="21" spans="1:9" ht="34.5" customHeight="1" x14ac:dyDescent="0.25">
      <c r="A21" s="23">
        <v>14</v>
      </c>
      <c r="B21" s="7" t="s">
        <v>7</v>
      </c>
      <c r="C21" s="5" t="s">
        <v>49</v>
      </c>
      <c r="D21" s="40"/>
      <c r="E21" s="25"/>
      <c r="F21" s="60">
        <v>10</v>
      </c>
      <c r="G21" s="61">
        <v>27263</v>
      </c>
      <c r="H21" s="27"/>
      <c r="I21" s="28">
        <f t="shared" si="0"/>
        <v>0</v>
      </c>
    </row>
    <row r="22" spans="1:9" ht="31.5" x14ac:dyDescent="0.25">
      <c r="A22" s="23">
        <v>15</v>
      </c>
      <c r="B22" s="7" t="s">
        <v>44</v>
      </c>
      <c r="C22" s="5" t="s">
        <v>50</v>
      </c>
      <c r="D22" s="34"/>
      <c r="E22" s="35"/>
      <c r="F22" s="62">
        <v>186</v>
      </c>
      <c r="G22" s="63">
        <v>182468.92</v>
      </c>
      <c r="H22" s="34"/>
      <c r="I22" s="28">
        <f t="shared" si="0"/>
        <v>0</v>
      </c>
    </row>
    <row r="23" spans="1:9" ht="31.5" x14ac:dyDescent="0.25">
      <c r="A23" s="23">
        <v>16</v>
      </c>
      <c r="B23" s="7" t="s">
        <v>45</v>
      </c>
      <c r="C23" s="5" t="s">
        <v>51</v>
      </c>
      <c r="D23" s="39"/>
      <c r="E23" s="25"/>
      <c r="F23" s="60">
        <v>16968</v>
      </c>
      <c r="G23" s="61">
        <v>174134.46</v>
      </c>
      <c r="H23" s="27"/>
      <c r="I23" s="28">
        <f t="shared" si="0"/>
        <v>0</v>
      </c>
    </row>
    <row r="24" spans="1:9" ht="31.5" x14ac:dyDescent="0.25">
      <c r="A24" s="23">
        <v>17</v>
      </c>
      <c r="B24" s="7" t="s">
        <v>8</v>
      </c>
      <c r="C24" s="5" t="s">
        <v>52</v>
      </c>
      <c r="D24" s="34"/>
      <c r="E24" s="35"/>
      <c r="F24" s="60">
        <v>4</v>
      </c>
      <c r="G24" s="61">
        <v>2000</v>
      </c>
      <c r="H24" s="34"/>
      <c r="I24" s="28">
        <f t="shared" si="0"/>
        <v>0</v>
      </c>
    </row>
    <row r="25" spans="1:9" ht="39" customHeight="1" x14ac:dyDescent="0.25">
      <c r="A25" s="23">
        <v>18</v>
      </c>
      <c r="B25" s="7" t="s">
        <v>9</v>
      </c>
      <c r="C25" s="5" t="s">
        <v>53</v>
      </c>
      <c r="D25" s="27"/>
      <c r="E25" s="25"/>
      <c r="F25" s="60">
        <v>4</v>
      </c>
      <c r="G25" s="61">
        <v>2000</v>
      </c>
      <c r="H25" s="27"/>
      <c r="I25" s="28">
        <f t="shared" si="0"/>
        <v>0</v>
      </c>
    </row>
    <row r="26" spans="1:9" ht="36" customHeight="1" x14ac:dyDescent="0.25">
      <c r="A26" s="23">
        <v>19</v>
      </c>
      <c r="B26" s="8" t="s">
        <v>10</v>
      </c>
      <c r="C26" s="5" t="s">
        <v>54</v>
      </c>
      <c r="D26" s="36"/>
      <c r="E26" s="35"/>
      <c r="F26" s="56">
        <v>38</v>
      </c>
      <c r="G26" s="32">
        <v>31151.200000000001</v>
      </c>
      <c r="H26" s="36"/>
      <c r="I26" s="28">
        <f t="shared" si="0"/>
        <v>0</v>
      </c>
    </row>
    <row r="27" spans="1:9" ht="36" customHeight="1" x14ac:dyDescent="0.25">
      <c r="A27" s="23">
        <v>20</v>
      </c>
      <c r="B27" s="8" t="s">
        <v>11</v>
      </c>
      <c r="C27" s="5" t="s">
        <v>55</v>
      </c>
      <c r="D27" s="34"/>
      <c r="E27" s="35"/>
      <c r="F27" s="56">
        <v>632</v>
      </c>
      <c r="G27" s="32">
        <v>482926.72</v>
      </c>
      <c r="H27" s="34"/>
      <c r="I27" s="28">
        <f t="shared" si="0"/>
        <v>0</v>
      </c>
    </row>
    <row r="28" spans="1:9" ht="35.25" customHeight="1" x14ac:dyDescent="0.25">
      <c r="A28" s="23">
        <v>21</v>
      </c>
      <c r="B28" s="9" t="s">
        <v>12</v>
      </c>
      <c r="C28" s="5" t="s">
        <v>56</v>
      </c>
      <c r="D28" s="27"/>
      <c r="E28" s="35"/>
      <c r="F28" s="60">
        <v>4</v>
      </c>
      <c r="G28" s="61">
        <v>2000</v>
      </c>
      <c r="H28" s="34"/>
      <c r="I28" s="28">
        <f t="shared" si="0"/>
        <v>0</v>
      </c>
    </row>
    <row r="29" spans="1:9" ht="36.75" customHeight="1" x14ac:dyDescent="0.25">
      <c r="A29" s="23">
        <v>22</v>
      </c>
      <c r="B29" s="8" t="s">
        <v>13</v>
      </c>
      <c r="C29" s="5" t="s">
        <v>57</v>
      </c>
      <c r="D29" s="41"/>
      <c r="E29" s="35"/>
      <c r="F29" s="60">
        <v>4</v>
      </c>
      <c r="G29" s="61">
        <v>2000</v>
      </c>
      <c r="H29" s="34"/>
      <c r="I29" s="28">
        <f t="shared" si="0"/>
        <v>0</v>
      </c>
    </row>
    <row r="30" spans="1:9" ht="33.75" customHeight="1" x14ac:dyDescent="0.25">
      <c r="A30" s="23">
        <v>23</v>
      </c>
      <c r="B30" s="8" t="s">
        <v>26</v>
      </c>
      <c r="C30" s="5" t="s">
        <v>58</v>
      </c>
      <c r="D30" s="30"/>
      <c r="E30" s="35"/>
      <c r="F30" s="62">
        <v>92</v>
      </c>
      <c r="G30" s="63">
        <v>87938.96</v>
      </c>
      <c r="H30" s="30"/>
      <c r="I30" s="28">
        <f t="shared" si="0"/>
        <v>0</v>
      </c>
    </row>
    <row r="31" spans="1:9" ht="34.5" customHeight="1" x14ac:dyDescent="0.25">
      <c r="A31" s="23">
        <v>24</v>
      </c>
      <c r="B31" s="8" t="s">
        <v>14</v>
      </c>
      <c r="C31" s="5" t="s">
        <v>59</v>
      </c>
      <c r="D31" s="38"/>
      <c r="E31" s="35"/>
      <c r="F31" s="62">
        <v>30</v>
      </c>
      <c r="G31" s="63">
        <v>18140.34</v>
      </c>
      <c r="H31" s="34"/>
      <c r="I31" s="28">
        <f t="shared" si="0"/>
        <v>0</v>
      </c>
    </row>
    <row r="32" spans="1:9" ht="32.25" customHeight="1" x14ac:dyDescent="0.25">
      <c r="A32" s="23">
        <v>25</v>
      </c>
      <c r="B32" s="8" t="s">
        <v>15</v>
      </c>
      <c r="C32" s="5" t="s">
        <v>60</v>
      </c>
      <c r="D32" s="27"/>
      <c r="E32" s="35"/>
      <c r="F32" s="62">
        <v>12</v>
      </c>
      <c r="G32" s="63">
        <v>13659.98</v>
      </c>
      <c r="H32" s="34"/>
      <c r="I32" s="28">
        <f t="shared" si="0"/>
        <v>0</v>
      </c>
    </row>
    <row r="33" spans="1:9" ht="33" customHeight="1" x14ac:dyDescent="0.25">
      <c r="A33" s="23">
        <v>26</v>
      </c>
      <c r="B33" s="8" t="s">
        <v>16</v>
      </c>
      <c r="C33" s="5" t="s">
        <v>61</v>
      </c>
      <c r="D33" s="42"/>
      <c r="E33" s="35"/>
      <c r="F33" s="62">
        <v>20</v>
      </c>
      <c r="G33" s="63">
        <v>36551</v>
      </c>
      <c r="H33" s="34"/>
      <c r="I33" s="28">
        <f t="shared" si="0"/>
        <v>0</v>
      </c>
    </row>
    <row r="34" spans="1:9" ht="31.5" x14ac:dyDescent="0.25">
      <c r="A34" s="23">
        <v>27</v>
      </c>
      <c r="B34" s="8" t="s">
        <v>17</v>
      </c>
      <c r="C34" s="5" t="s">
        <v>62</v>
      </c>
      <c r="D34" s="34"/>
      <c r="E34" s="35"/>
      <c r="F34" s="60">
        <v>4</v>
      </c>
      <c r="G34" s="61">
        <v>2000</v>
      </c>
      <c r="H34" s="34"/>
      <c r="I34" s="28">
        <f t="shared" si="0"/>
        <v>0</v>
      </c>
    </row>
    <row r="35" spans="1:9" ht="36" customHeight="1" x14ac:dyDescent="0.25">
      <c r="A35" s="23">
        <v>28</v>
      </c>
      <c r="B35" s="8" t="s">
        <v>18</v>
      </c>
      <c r="C35" s="5" t="s">
        <v>63</v>
      </c>
      <c r="D35" s="24"/>
      <c r="E35" s="25"/>
      <c r="F35" s="60">
        <v>56</v>
      </c>
      <c r="G35" s="61">
        <v>33540.800000000003</v>
      </c>
      <c r="H35" s="27"/>
      <c r="I35" s="28">
        <f t="shared" si="0"/>
        <v>0</v>
      </c>
    </row>
    <row r="36" spans="1:9" ht="31.5" x14ac:dyDescent="0.25">
      <c r="A36" s="23">
        <v>29</v>
      </c>
      <c r="B36" s="8" t="s">
        <v>19</v>
      </c>
      <c r="C36" s="5" t="s">
        <v>64</v>
      </c>
      <c r="D36" s="10"/>
      <c r="E36" s="43"/>
      <c r="F36" s="60">
        <v>4</v>
      </c>
      <c r="G36" s="61">
        <v>2000</v>
      </c>
      <c r="H36" s="10"/>
      <c r="I36" s="28">
        <f t="shared" si="0"/>
        <v>0</v>
      </c>
    </row>
    <row r="37" spans="1:9" ht="33" customHeight="1" x14ac:dyDescent="0.25">
      <c r="A37" s="23">
        <v>30</v>
      </c>
      <c r="B37" s="8" t="s">
        <v>20</v>
      </c>
      <c r="C37" s="5" t="s">
        <v>65</v>
      </c>
      <c r="D37" s="27"/>
      <c r="E37" s="25"/>
      <c r="F37" s="55">
        <v>6</v>
      </c>
      <c r="G37" s="26">
        <v>2302.64</v>
      </c>
      <c r="H37" s="27"/>
      <c r="I37" s="28">
        <f t="shared" si="0"/>
        <v>0</v>
      </c>
    </row>
    <row r="38" spans="1:9" ht="31.5" x14ac:dyDescent="0.25">
      <c r="A38" s="23">
        <v>31</v>
      </c>
      <c r="B38" s="8" t="s">
        <v>21</v>
      </c>
      <c r="C38" s="5" t="s">
        <v>66</v>
      </c>
      <c r="D38" s="27"/>
      <c r="E38" s="25"/>
      <c r="F38" s="55">
        <v>52</v>
      </c>
      <c r="G38" s="26">
        <v>66174.7</v>
      </c>
      <c r="H38" s="27"/>
      <c r="I38" s="28">
        <f t="shared" si="0"/>
        <v>0</v>
      </c>
    </row>
    <row r="39" spans="1:9" ht="35.25" customHeight="1" x14ac:dyDescent="0.25">
      <c r="A39" s="23">
        <v>32</v>
      </c>
      <c r="B39" s="8" t="s">
        <v>22</v>
      </c>
      <c r="C39" s="5" t="s">
        <v>67</v>
      </c>
      <c r="D39" s="45"/>
      <c r="E39" s="46"/>
      <c r="F39" s="58">
        <v>52</v>
      </c>
      <c r="G39" s="47">
        <v>67485.16</v>
      </c>
      <c r="H39" s="11"/>
      <c r="I39" s="28">
        <f t="shared" si="0"/>
        <v>0</v>
      </c>
    </row>
    <row r="40" spans="1:9" ht="34.5" customHeight="1" x14ac:dyDescent="0.25">
      <c r="A40" s="23">
        <v>33</v>
      </c>
      <c r="B40" s="8" t="s">
        <v>23</v>
      </c>
      <c r="C40" s="5" t="s">
        <v>68</v>
      </c>
      <c r="D40" s="34"/>
      <c r="E40" s="35"/>
      <c r="F40" s="56">
        <v>2</v>
      </c>
      <c r="G40" s="32">
        <v>6</v>
      </c>
      <c r="H40" s="34"/>
      <c r="I40" s="28">
        <f t="shared" si="0"/>
        <v>0</v>
      </c>
    </row>
    <row r="41" spans="1:9" ht="32.25" customHeight="1" x14ac:dyDescent="0.25">
      <c r="A41" s="23">
        <v>34</v>
      </c>
      <c r="B41" s="8" t="s">
        <v>24</v>
      </c>
      <c r="C41" s="5" t="s">
        <v>69</v>
      </c>
      <c r="D41" s="48"/>
      <c r="E41" s="43"/>
      <c r="F41" s="59">
        <v>14</v>
      </c>
      <c r="G41" s="44">
        <v>16590.72</v>
      </c>
      <c r="H41" s="48"/>
      <c r="I41" s="28">
        <f t="shared" si="0"/>
        <v>0</v>
      </c>
    </row>
    <row r="42" spans="1:9" ht="31.5" customHeight="1" x14ac:dyDescent="0.25">
      <c r="A42" s="23">
        <v>35</v>
      </c>
      <c r="B42" s="7" t="s">
        <v>25</v>
      </c>
      <c r="C42" s="5" t="s">
        <v>70</v>
      </c>
      <c r="D42" s="27"/>
      <c r="E42" s="25"/>
      <c r="F42" s="60">
        <v>4</v>
      </c>
      <c r="G42" s="61">
        <v>2000</v>
      </c>
      <c r="H42" s="34"/>
      <c r="I42" s="28">
        <f t="shared" si="0"/>
        <v>0</v>
      </c>
    </row>
    <row r="44" spans="1:9" x14ac:dyDescent="0.25">
      <c r="B44" s="12"/>
      <c r="C44" s="12"/>
    </row>
    <row r="46" spans="1:9" x14ac:dyDescent="0.25">
      <c r="A46" s="13" t="s">
        <v>91</v>
      </c>
    </row>
    <row r="48" spans="1:9" ht="78" customHeight="1" x14ac:dyDescent="0.25">
      <c r="E48" s="49"/>
      <c r="F48" s="49"/>
      <c r="G48" s="49"/>
      <c r="H48" s="65" t="s">
        <v>94</v>
      </c>
      <c r="I48" s="65"/>
    </row>
    <row r="49" spans="1:7" x14ac:dyDescent="0.25">
      <c r="E49" s="50"/>
      <c r="F49" s="50"/>
      <c r="G49" s="50"/>
    </row>
    <row r="50" spans="1:7" x14ac:dyDescent="0.25">
      <c r="A50" s="66"/>
      <c r="B50" s="66"/>
      <c r="C50" s="66"/>
      <c r="D50" s="66"/>
      <c r="E50" s="66"/>
      <c r="F50" s="51"/>
      <c r="G50" s="51"/>
    </row>
    <row r="51" spans="1:7" x14ac:dyDescent="0.25">
      <c r="B51" s="52"/>
      <c r="C51" s="52"/>
      <c r="D51" s="52"/>
      <c r="E51" s="52"/>
      <c r="F51" s="52"/>
      <c r="G51" s="52"/>
    </row>
  </sheetData>
  <autoFilter ref="A6:I42"/>
  <mergeCells count="3">
    <mergeCell ref="H48:I48"/>
    <mergeCell ref="A50:E50"/>
    <mergeCell ref="A4:I4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E31" sqref="E31"/>
    </sheetView>
  </sheetViews>
  <sheetFormatPr defaultRowHeight="15" x14ac:dyDescent="0.25"/>
  <sheetData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2020-09-23T06:26:04Z</cp:lastPrinted>
  <dcterms:created xsi:type="dcterms:W3CDTF">2019-04-16T10:41:05Z</dcterms:created>
  <dcterms:modified xsi:type="dcterms:W3CDTF">2021-10-18T11:46:04Z</dcterms:modified>
</cp:coreProperties>
</file>