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Arkusz1" sheetId="1" r:id="rId1"/>
  </sheets>
  <definedNames>
    <definedName name="_ftn1" localSheetId="0">'Arkusz1'!#REF!</definedName>
    <definedName name="_ftnref1" localSheetId="0">'Arkusz1'!#REF!</definedName>
    <definedName name="_xlnm.Print_Area" localSheetId="0">'Arkusz1'!$A$1:$G$196</definedName>
  </definedNames>
  <calcPr fullCalcOnLoad="1"/>
</workbook>
</file>

<file path=xl/sharedStrings.xml><?xml version="1.0" encoding="utf-8"?>
<sst xmlns="http://schemas.openxmlformats.org/spreadsheetml/2006/main" count="328" uniqueCount="299">
  <si>
    <t>Lp.</t>
  </si>
  <si>
    <t>Stawka VAT [%]</t>
  </si>
  <si>
    <t>a</t>
  </si>
  <si>
    <t>b</t>
  </si>
  <si>
    <t>c</t>
  </si>
  <si>
    <t>d</t>
  </si>
  <si>
    <t>e</t>
  </si>
  <si>
    <t>f [d x e]</t>
  </si>
  <si>
    <t>g [d + f]</t>
  </si>
  <si>
    <t xml:space="preserve"> </t>
  </si>
  <si>
    <t>pieczęć firmowa Wykonawcy</t>
  </si>
  <si>
    <t>Cena oferty zawiera wszystkie koszty ponoszone dla realizacji zamówienia.</t>
  </si>
  <si>
    <t>Ponadto oświadczamy, że:</t>
  </si>
  <si>
    <t xml:space="preserve">1. </t>
  </si>
  <si>
    <t>2.</t>
  </si>
  <si>
    <t>3.</t>
  </si>
  <si>
    <t>firma znajduje się w sytuacji ekonomicznej i finansowej zapewniającej wykonanie zamówienia,</t>
  </si>
  <si>
    <t>Imię i nazwisko osoby upoważnionej do kontaktu z Zamawiającym:</t>
  </si>
  <si>
    <t>Adres do korespondencji – wypełnić, jeżeli jest inny niż na pieczęci firmowej:</t>
  </si>
  <si>
    <t xml:space="preserve">      podpisy osób uprawnionych  do reprezentowania Wykonawcy</t>
  </si>
  <si>
    <t>UWAGA!</t>
  </si>
  <si>
    <t xml:space="preserve">Oświadczenie Wykonawcy w zakresie wypełnienia obowiązków informacyjnych przewidzianych w art. 13 lub art. 14 RODO </t>
  </si>
  <si>
    <t>.....................................................................................................................................</t>
  </si>
  <si>
    <t>nr telefonu .................................................. nr faksu ....................................................</t>
  </si>
  <si>
    <t>e-mail .........................................................................................................................</t>
  </si>
  <si>
    <t>kod ............................. miasto ................................................................................</t>
  </si>
  <si>
    <t>ulica, nr ....................................................</t>
  </si>
  <si>
    <t>….……………………………………………………………………….</t>
  </si>
  <si>
    <t>firma posiada niezbędną wiedzę i doświadczenie oraz potencjał techniczny, a także dysponuje osobami zdolnymi do jego wykonania,</t>
  </si>
  <si>
    <t>podane w ofercie ceny nie będą podlegać zmianie i waloryzacji,</t>
  </si>
  <si>
    <t>RODZAJ ODPADU</t>
  </si>
  <si>
    <t>RODZAJ USŁUGI</t>
  </si>
  <si>
    <t>KOD ODPADU</t>
  </si>
  <si>
    <t xml:space="preserve">CENA NETTO ZA ODBIÓR         I UTYLIZACJĘ
1 KG ODPADU 
</t>
  </si>
  <si>
    <t xml:space="preserve">CENA NETTO ZA 1 KM TRANSPORTU ODPADU 
</t>
  </si>
  <si>
    <t xml:space="preserve">CENA BRUTTO             ZA 1 KM TRANSPORTU ODPADU 
</t>
  </si>
  <si>
    <t>Transport odpadów</t>
  </si>
  <si>
    <t>I</t>
  </si>
  <si>
    <t>II</t>
  </si>
  <si>
    <t>e [c x d]</t>
  </si>
  <si>
    <t>f [c + e]</t>
  </si>
  <si>
    <t xml:space="preserve">Cenę należy wpisać z dokładnością do dwóch miejsc po przecinku. </t>
  </si>
  <si>
    <t>4.</t>
  </si>
  <si>
    <t>5.</t>
  </si>
  <si>
    <t>6.</t>
  </si>
  <si>
    <t>Odpady metalowe</t>
  </si>
  <si>
    <t>02 01 10</t>
  </si>
  <si>
    <t>Odpady tworzyw sztucznych ( z wyłączeniem opakowań)</t>
  </si>
  <si>
    <t>02 01 04</t>
  </si>
  <si>
    <t>Odpady agrochemikaliów zawierające substancje niebezpieczne</t>
  </si>
  <si>
    <t xml:space="preserve"> 02 01 08*</t>
  </si>
  <si>
    <t>Odpady z rolnictwa, ogrodnictwa, upraw hydroponicznych, rybołóstwa, leśnictwa, łowiectwa oraz przetwórstwa żywności - 02</t>
  </si>
  <si>
    <t>Odpady z rolnictwa, ogrodnictwa, upraw hydroponicznych, leśnictwa, łowiectwa i rybołówstwa - 02 01</t>
  </si>
  <si>
    <t>Odpady z przygotowania i przetwórstwa produktów spożywczych pochodzenia zwierzęcego - 02 02</t>
  </si>
  <si>
    <t>Surowce i produkty nienadające się do spożycia i przetwórstwa</t>
  </si>
  <si>
    <t>02 02 03</t>
  </si>
  <si>
    <t>Odpady z przygotowania, przetwórstwa produktów i używek spożywczych oraz odpady pochodzenia roślinnego, w tym odpady z owoców, warzyw, produktów zbożowych, olejów jadalnych, kakao, kawy, herbaty oraz przygotowania i przetwórstwa tytoniu, drożdży i produkcji ekstraktów drożdżowych, przygotowywania i fermentacji melasy (z wyłączeniem 02 07) - 02 03</t>
  </si>
  <si>
    <t>02 03 04</t>
  </si>
  <si>
    <t>Odpady tytoniowe</t>
  </si>
  <si>
    <t>02 03 82</t>
  </si>
  <si>
    <t>Odpady z produkcji napojów alkoholowych i bezalkoholowych (z wyłączeniem kawy, herbaty i kakao) - 02 07</t>
  </si>
  <si>
    <t>Odpady z mycia, oczyszczania i mechanicznego rozdrabniania surowców</t>
  </si>
  <si>
    <t>02 07 01</t>
  </si>
  <si>
    <t>Odpady z destylacji spirytualiów</t>
  </si>
  <si>
    <t>02 07 02</t>
  </si>
  <si>
    <t xml:space="preserve">Odpady z procesów chemicznych </t>
  </si>
  <si>
    <t>02 07 03</t>
  </si>
  <si>
    <t>Surowce i produkty nieprzydatne do spożycia i przetwórstwa</t>
  </si>
  <si>
    <t>02 07 04</t>
  </si>
  <si>
    <t>Wytłoki, osady moszczowe i pofermentacyjne, wywary</t>
  </si>
  <si>
    <t>02 07 80</t>
  </si>
  <si>
    <t>Inne niewymienione odpady</t>
  </si>
  <si>
    <t>02 07 99</t>
  </si>
  <si>
    <t>Odpady z przetwórstwa drewna oraz z produkcji płyt i mebli - 03</t>
  </si>
  <si>
    <t>Odpady z przetwórstwa drewna oraz z produkcji płyt i mebli - 03 01</t>
  </si>
  <si>
    <t>03 01 05</t>
  </si>
  <si>
    <t xml:space="preserve">Trociny, wióry, ścinki, drewno, płyta wiórowa i fornir inne niż wymienione w 03 01 04 </t>
  </si>
  <si>
    <t>Odpady z przemysłu skórzanego, futrzarskiego i  tekstylnego - 04</t>
  </si>
  <si>
    <t>Odpady z przemysłu tekstylnego - 04 02</t>
  </si>
  <si>
    <t>Odpady materiałów złożonych (np. tkaniny impregnowane, elastomery, plastomery)</t>
  </si>
  <si>
    <t>04 02 09</t>
  </si>
  <si>
    <t>Odpady z nieprzetworzonych włókien tekstylnych</t>
  </si>
  <si>
    <t>04 02 21</t>
  </si>
  <si>
    <t>Odpady z przetworzonych włókien tekstylnych</t>
  </si>
  <si>
    <t>04 02 22</t>
  </si>
  <si>
    <t>Odpady z mokrej obróbki wyrobów tekstylnych</t>
  </si>
  <si>
    <t>04 02 80</t>
  </si>
  <si>
    <t>04 02 99</t>
  </si>
  <si>
    <t>Odpady z przeróbki ropy naftowej,oczyszczania gazu ziemnego oraz pirolitycznej przeróbki drewna - 05</t>
  </si>
  <si>
    <t>Odpady z przeróbki ( np.rafinacji) ropy naftowej - 05 01</t>
  </si>
  <si>
    <t>Ropa naftowa zawierająca kwasy</t>
  </si>
  <si>
    <t>05 01 12*</t>
  </si>
  <si>
    <t>Odpady z produkcji,przygotowania, obrotu i stosowania produktów przemysłu chemii nieorganicznej - 06</t>
  </si>
  <si>
    <t>Odpady z produkcji,przygotowania, obrotu i stosowania kwasów nieorganicznych - 06 01</t>
  </si>
  <si>
    <t>Inne  kwasy</t>
  </si>
  <si>
    <t>06 01 06*</t>
  </si>
  <si>
    <t>Odpady z innych nieorganicznych procesów chemicznych - 06 13</t>
  </si>
  <si>
    <t>Zużyty węgiel aktywny (z wyłączeniem 06 07 02 – tj. węgiel aktywny z produkcji chloru)</t>
  </si>
  <si>
    <t>06 13 02*</t>
  </si>
  <si>
    <t>Odpady z produkcji, przygotowania, obrotu i stosowania produktów przemysłu chemii organicznej - 07</t>
  </si>
  <si>
    <t>Odpady z produkcji, przygotowania, obrotu i stosowania farmaceutyków - 07 05</t>
  </si>
  <si>
    <t>Odpady z produkcji, przygotowania, obrotu i stosowania farmaceutyków – inne niewymienione odpady</t>
  </si>
  <si>
    <t>07 05 99</t>
  </si>
  <si>
    <t>Odpady z produkcji, przygotowania, obrotu i stosowania tłuszczów, natłustek, mydeł, detergentów, środków dezynfekujących i kosmetyków - 07 06</t>
  </si>
  <si>
    <t>Ziemia bieląca z rafinacji oleju</t>
  </si>
  <si>
    <t>07 06 80</t>
  </si>
  <si>
    <t>Zwroty kosmetyków i próbek</t>
  </si>
  <si>
    <t>07 06 81</t>
  </si>
  <si>
    <t>Odpady z produkcji, przygotowania, obrotu i stosowania innych niewymienionych produktów chemicznych - 07 07</t>
  </si>
  <si>
    <t>07 07 99</t>
  </si>
  <si>
    <t>Odpady z produkcji, przygotowania, obrotu i stosowania powłok ochronnych (farb,lakierów,emalii ceramicznych), kitu, klejów, szczeliw i farb drukarskich - 08</t>
  </si>
  <si>
    <t>Odpady z produkcji, przygotowania, obrotu i stosowania farb drukarskich - 08 03</t>
  </si>
  <si>
    <t>Odpadowy  toner  drukarski zawierający substancje niebezpieczne</t>
  </si>
  <si>
    <t xml:space="preserve"> 08 03 17*</t>
  </si>
  <si>
    <t>Odpadowy  toner  drukarski inny niż wymieniony w 08 03 17</t>
  </si>
  <si>
    <t>08 03 18</t>
  </si>
  <si>
    <t>Odpady z procesów termicznych - 10</t>
  </si>
  <si>
    <t>Odpady z hutnictwa szkła - 10 11</t>
  </si>
  <si>
    <t>Szkło odpadowe inne niż wymienione w 10 11 11</t>
  </si>
  <si>
    <t>10 11 12</t>
  </si>
  <si>
    <t>Odpady z produkcji wyrobów ceramiki budowlanej, szlachetnej i ogniotrwałej (wyrobów ceramicznych, cegieł, płytek i produktów budowlanych) - 10 12</t>
  </si>
  <si>
    <t>Wybrakowane wyroby ceramiczne, cegły, kafle i ceramika budowlana (po przeróbce termicznej)</t>
  </si>
  <si>
    <t>10 12 08</t>
  </si>
  <si>
    <t>Oleje odpadowe i odpady ciekłych paliw ( z wyłączeniem olejów jadalnych oraz grup 05, 12 i 19) - 13</t>
  </si>
  <si>
    <t>Odpadowe oleje silnikowe, przekładniowe i smarowe - 13 02</t>
  </si>
  <si>
    <t>Syntetyczne oleje silnikowe, przekładniowe i smarowe</t>
  </si>
  <si>
    <t>13 02 06*</t>
  </si>
  <si>
    <t>Odpady paliw ciekłych - 13 07</t>
  </si>
  <si>
    <t>Olej opałowy i olej napędowy</t>
  </si>
  <si>
    <t>13 07 01*</t>
  </si>
  <si>
    <t>Benzyna</t>
  </si>
  <si>
    <t>13 07 02*</t>
  </si>
  <si>
    <t>Inne paliwa (włącznie z mieszaninami)</t>
  </si>
  <si>
    <t>13 07 03*</t>
  </si>
  <si>
    <t>Odpady opakowaniowe;sorbenty, tkaniny do wycierania, materiały filtracyjne i ubrania ochronne nieujęte w innych grupach ) - 15</t>
  </si>
  <si>
    <t>Odpady opakowaniowe (włącznie z selektywnie gromadzonymi komunalnymi odpadami opakowaniowymi) - 15 01</t>
  </si>
  <si>
    <t>Opakowania z papieru i tektury</t>
  </si>
  <si>
    <t>15 01 01</t>
  </si>
  <si>
    <t>Opakowania z tworzyw sztucznych</t>
  </si>
  <si>
    <t>15 01 02</t>
  </si>
  <si>
    <t>Opakowania z drewna</t>
  </si>
  <si>
    <t>15 01 03</t>
  </si>
  <si>
    <t>Opakowania z metali</t>
  </si>
  <si>
    <t>15 01 04</t>
  </si>
  <si>
    <t>Opakowania wielomateriałowe</t>
  </si>
  <si>
    <t>15 01 05</t>
  </si>
  <si>
    <t>Zmieszane odpady opakowaniowe</t>
  </si>
  <si>
    <t>15 01 06</t>
  </si>
  <si>
    <t>Opakowania ze szkła</t>
  </si>
  <si>
    <t>15 01 07</t>
  </si>
  <si>
    <t>Opakowania z tekstyliów</t>
  </si>
  <si>
    <t>15 01 09</t>
  </si>
  <si>
    <t>15 02 03</t>
  </si>
  <si>
    <t>Sorbenty, materiały filtracyjne, tkaniny do wycierania i ubrania ochronne - 15 02</t>
  </si>
  <si>
    <t>Odpady nieujęte w innych grupach - 16</t>
  </si>
  <si>
    <t>Zużyte lub nienadające się do użytkowania pojazdy (włączając maszyny pozadrogowe), odpady z demontażu, przeglądu i konserwacji pojazdów (z wyłączeniem grup 13 i 14 oraz podgrup 16 06 i 16 08) - 16 01</t>
  </si>
  <si>
    <t>Sorbenty, materiały filtracyjne, tkaniny do wycierania (np. szmaty, ścierki) i ubrania ochronne inne niż wymienione w 15 02 02)</t>
  </si>
  <si>
    <t>Zużyte opony</t>
  </si>
  <si>
    <t>16 01 03</t>
  </si>
  <si>
    <t>Zużyte lub nienadające się do użytkowania pojazdy</t>
  </si>
  <si>
    <t xml:space="preserve"> 16 01 04*</t>
  </si>
  <si>
    <t>Zużyte lub nienadające się do użytkowania pojazdy niezawierające cieczy i innych niebezpiecznych elementów</t>
  </si>
  <si>
    <t>16 01 06</t>
  </si>
  <si>
    <t>Płyny hamulcowe</t>
  </si>
  <si>
    <t xml:space="preserve"> 16 01 13*</t>
  </si>
  <si>
    <t>Płyny zapobiegające zamarzaniu zawierające inne niż wymienione w 16 01 14</t>
  </si>
  <si>
    <t>16 01  15</t>
  </si>
  <si>
    <t>Metale żelazne</t>
  </si>
  <si>
    <t>16 01 17</t>
  </si>
  <si>
    <t>Metale nieżelazne</t>
  </si>
  <si>
    <t>16 01 18</t>
  </si>
  <si>
    <t>Tworzywa sztuczne</t>
  </si>
  <si>
    <t>16 01 19</t>
  </si>
  <si>
    <t>Szkło</t>
  </si>
  <si>
    <t>16 01 20</t>
  </si>
  <si>
    <t>16 01 99</t>
  </si>
  <si>
    <t>Odpady urządzeń elektrycznych i elektronicznych - 16 02</t>
  </si>
  <si>
    <t>Transformatory i kondensatory zawierające PCB</t>
  </si>
  <si>
    <t>16 02 09*</t>
  </si>
  <si>
    <t>Zużyte urządzenia zawierajace freony,HCFC,HFC</t>
  </si>
  <si>
    <t>16 02 11*</t>
  </si>
  <si>
    <t>Zużyte urządzenia zawierające niebezpieczne elementy inne niż wymienione w 16 02 09 do 16 02 12</t>
  </si>
  <si>
    <t xml:space="preserve"> 16 02 13*</t>
  </si>
  <si>
    <t>Zużyte urządzenia inne niż wymienione w 16 02 09 do 16 02 13</t>
  </si>
  <si>
    <t>16 02 14</t>
  </si>
  <si>
    <t>Elementy usunięte ze zużytych urządzeń inne niż wymienione w 16 02 15</t>
  </si>
  <si>
    <t>16 02 16</t>
  </si>
  <si>
    <t>Partie produktów nieodpowiadajace wymaganiom oraz produkty przeterminowane lub nieprzydatne do użytku - 16 03</t>
  </si>
  <si>
    <t>Nieorganiczne odpady zawierające substancje niebezpieczne</t>
  </si>
  <si>
    <t xml:space="preserve"> 16 03 03*</t>
  </si>
  <si>
    <t>Nieorganiczne odpady inne niż wymienione w 16 03 03, 16 03 80</t>
  </si>
  <si>
    <t>16 03 04</t>
  </si>
  <si>
    <t>Organiczne odpady zawierające substancje niebezpieczne</t>
  </si>
  <si>
    <t>16 03 05</t>
  </si>
  <si>
    <t xml:space="preserve">Organiczne odpady inne niż wymienione w 16 03 05, 16 03 80 </t>
  </si>
  <si>
    <t>16 03 06</t>
  </si>
  <si>
    <t>Produkty spożywcze przeterminowane lub nieprzydatne do spożycia</t>
  </si>
  <si>
    <t>16 03 80</t>
  </si>
  <si>
    <t>Odpady materiałów wybuchowych - 16 04</t>
  </si>
  <si>
    <t>Odpadowe wyroby pirotechniczne (np. ognie sztuczne)</t>
  </si>
  <si>
    <t>16 04 02*</t>
  </si>
  <si>
    <t>Chemikalia laboratoryjne i analityczne (np. odczynniki chemiczne) zawierające substancje niebezpieczne, w tym mieszaniny chemikaliów laboratoryjnych i analitycznych</t>
  </si>
  <si>
    <t xml:space="preserve"> 16 05 06*</t>
  </si>
  <si>
    <t>Zużyte chemikalia inne niż wymienione w 16 05 06, 16 05 07 lub 16 05 08</t>
  </si>
  <si>
    <t>16 05 09</t>
  </si>
  <si>
    <t>Baterie i akumulatory - 16 06</t>
  </si>
  <si>
    <t>Baterie i akumulatory ołowiowe</t>
  </si>
  <si>
    <t xml:space="preserve"> 16 06 01*</t>
  </si>
  <si>
    <t>Baterie i akumulatory niklowo-kadmowe</t>
  </si>
  <si>
    <t xml:space="preserve"> 16 06 02*</t>
  </si>
  <si>
    <t>Baterie alkaliczne (z wyłączeniem 16 06 03)</t>
  </si>
  <si>
    <t>16 06 04</t>
  </si>
  <si>
    <t>Inne baterie i akumulatory</t>
  </si>
  <si>
    <t>16 06 05</t>
  </si>
  <si>
    <t>Odpady zawierające ropę naftową lub jej produkty</t>
  </si>
  <si>
    <t>16 07 08*</t>
  </si>
  <si>
    <t>Odpady z czyszczenia zbiorników magazynowych, cystern transportowych i beczek ( z wyjątkiem grup 05 i 13) - 16 07</t>
  </si>
  <si>
    <t>Odpady różne - 16 80</t>
  </si>
  <si>
    <t>Magnetyczne i optyczne nośniki informacji</t>
  </si>
  <si>
    <t>16 80 01</t>
  </si>
  <si>
    <t>Odpady powstałe w wyniku wypadków i zdarzeń losowych - 16 81</t>
  </si>
  <si>
    <t>Odpady wykazujące właściwości niebezpieczne</t>
  </si>
  <si>
    <t xml:space="preserve"> 16 81 01*</t>
  </si>
  <si>
    <t>Odpady inne niż wymienione w 16 81 01</t>
  </si>
  <si>
    <t>16 81 02</t>
  </si>
  <si>
    <t>Odpady z budowy, remontów i demontażu obiektów budowlanych oraz infrastruktury drogowej (włączjąc glebę i ziemię z terenów zanieczyszczonych) - 17</t>
  </si>
  <si>
    <t>Gazy w pojemnikach ciśnieniowych i zużyte chemikalia - 16 05</t>
  </si>
  <si>
    <t>Odpady drewna, szkła i tworzyw sztucznych - 17 02</t>
  </si>
  <si>
    <t>Drewno</t>
  </si>
  <si>
    <t>17 02 01</t>
  </si>
  <si>
    <t>17 02 02</t>
  </si>
  <si>
    <t>17 02 03</t>
  </si>
  <si>
    <t>Odpady i złomy metaliczne oraz stopów metali - 17 04</t>
  </si>
  <si>
    <t>Miedź, brąz, mosiądz</t>
  </si>
  <si>
    <t>17 04 01</t>
  </si>
  <si>
    <t>Aluminium</t>
  </si>
  <si>
    <t>17 04 02</t>
  </si>
  <si>
    <t>Żelazo i stal</t>
  </si>
  <si>
    <t>17 04 05</t>
  </si>
  <si>
    <t>Mieszaniny metali</t>
  </si>
  <si>
    <t>17 04 07</t>
  </si>
  <si>
    <t>Kable inne niż wymienione w 17 04 10</t>
  </si>
  <si>
    <t>17 04 11</t>
  </si>
  <si>
    <t>Odpady medyczne i weterynaryjne ( z wyłączeniem odpadów kuchennych i restauracyjnych niezwiązanych z opieką zdrowotną lub weterynaryjną) - 18</t>
  </si>
  <si>
    <t>Odpady z opieki okołoporodowej, diagnozowania, leczenia i profilaktyki medycznej - 18 01</t>
  </si>
  <si>
    <t>Leki inne niż wymienione w 18 01 08 (tj. inne niż cytotoksyczne i cytostatyczne)</t>
  </si>
  <si>
    <t>18 01 09</t>
  </si>
  <si>
    <t>Odpady z instalacji i urządzeń służących zagospodarowaniu odpadów, z oczyszczalni ścieków oraz z uzdatniania wody pitnej i wody do celów przemysłowej - 19</t>
  </si>
  <si>
    <t>Odpady z mechanicznej obróbki odpadów ( np.obróbki ręcznej, sortowania, zgniatania, granulowania) nieujęte w innych grupach - 19 12</t>
  </si>
  <si>
    <t>Papier i tektura</t>
  </si>
  <si>
    <t>19 12 01</t>
  </si>
  <si>
    <t>19 12 02</t>
  </si>
  <si>
    <t>Tworzywa sztuczne i guma</t>
  </si>
  <si>
    <t>19 12 04</t>
  </si>
  <si>
    <t>19 12 05</t>
  </si>
  <si>
    <t>Drewno inne niż wymienione w 19 12 06</t>
  </si>
  <si>
    <t>19 12 07</t>
  </si>
  <si>
    <t>Tekstylia</t>
  </si>
  <si>
    <t>19 12 08</t>
  </si>
  <si>
    <t xml:space="preserve">CENA BRUTTO ZA ODBIÓR           
I UTYLIZACJĘ
1 KG ODPADU          
</t>
  </si>
  <si>
    <t>firma posiada uprawnienia do wykonywania działalności (czynności) określonej w przedmiocie zamówienia, jeżeli przepisy prawa nakładają obowiązek posiadania takich uprawnień,</t>
  </si>
  <si>
    <t>TABELA I - ODBIÓR I UTYLIZACJA ODPADÓW</t>
  </si>
  <si>
    <t>TABELA II - TRANSPORT ODPADÓW</t>
  </si>
  <si>
    <t>7.</t>
  </si>
  <si>
    <t>uzyskaliśmy wszelkie informacje niezbędne, do prawidłowego przygotowania i złożenia niniejszej oferty oraz nie wnosimy w związku z tym żadnych zastrzeżeń,</t>
  </si>
  <si>
    <t>oferta jest ważna i wiążąca przez okres 30 dni, licząc od dnia, w którym upływa termin do składania ofert.</t>
  </si>
  <si>
    <t>Podane wyżej dane kontaktowe, (nr faksu/adres poczty elektronicznej) posłużą do przekazywania informacji zarówno w niniejszym postępowaniu jak również wszelkich informacji związanych z realizacją Umowy, będącej wynikiem tego postępowania. Dotyczy to również przekazywania informacji w zakresie naliczania kar umownych, w przypadku niewykonania lub nienależytego wykonania Umowy oraz zgłoszeń napraw gwarancyjnych. Dokumenty przesłane na ww. nr faksu/adres poczty elektronicznej uważa się za doręczone Wykonawcy. Wykonawca zobowiązany jest do niezwłocznego potwierdzenia ich otrzymania.
Za prawidłowe podanie danych teleadresowych, odpowiada Wykonawca. W związku z powyższym Wykonawca, ponosi pełną odpowiedzialność za odbieranie na bieżąco przekazywanej poczty drogą elektroniczną, na wyżej podany nr faksu/adres poczty elektronicznej. W przypadku zaniechania odbierania poczty w ww. sposób, Wykonawca ponosi wszelkie skutki z tego wynikające a brak potwierdzenia otrzymania korespondencji nie powoduje przesunięcia terminów wskazanych w postępowaniu i postanowieniach Umowy.</t>
  </si>
  <si>
    <t>Oświadczam, że wypełniłem obowiązki informacyjne przewidziane w art. 13 lub art. 14 RODO wobec osób fizycznych, od których dane osobowe bezpośrednio lub pośrednio pozyskałem w celu ubiegania się o udzielenie zamówienia publicznego w niniejszym postępowaniu.</t>
  </si>
  <si>
    <t>projekt umowy, stanowiący Załącznik nr 3 do zaproszenia, został przez nas zaakceptowany i w przypadku wyboru naszej oferty zobowiązujemy się do zawarcia umowy na podanych warunkach, w miejscu i terminie wyznaczonym przez Zamawiającego, pod rygorem wystąpienia Zamawiającego na drogę sądową w celu uzyskania orzeczenia sądu zastępującego oświadczenia woli o wskazanej treści na podstawie art. 64 Kodeksu cywilnego 
w związku z art. 1047 kodeksu postępowania cywilnego,</t>
  </si>
  <si>
    <t xml:space="preserve"> Załącznik nr 1 do Zaproszenia</t>
  </si>
  <si>
    <t>FORMULARZ OFERTOWY</t>
  </si>
  <si>
    <t>Dane do kontaktu z Wykonawcą</t>
  </si>
  <si>
    <t>2401-ILZ-01.261.100.2020</t>
  </si>
  <si>
    <t>…………………………………….…., dnia …………….......................... 2021 r.</t>
  </si>
  <si>
    <r>
      <t xml:space="preserve">W związku z prowadzonym przez Izbę Administracji Skarbowej w Katowicach rozpoznaniem rynku na </t>
    </r>
    <r>
      <rPr>
        <b/>
        <sz val="13"/>
        <color indexed="8"/>
        <rFont val="Arial"/>
        <family val="2"/>
      </rPr>
      <t>"świadczenie usługi odbioru, transportu i utylizacji (niszczenia) towaru</t>
    </r>
    <r>
      <rPr>
        <sz val="13"/>
        <color indexed="8"/>
        <rFont val="Arial"/>
        <family val="2"/>
      </rPr>
      <t xml:space="preserve">, oferuję wykonanie przedmiotowego zamówienia zgodnie z wymaganiami zaproszenia do składania ofert UNP 2401-21-014918
</t>
    </r>
  </si>
  <si>
    <t>Odpady z produkcji, przygotowania, obrotu i stosowania chlorowców oraz z chemicznych procesów przetwórstwa chloru  - 06 07</t>
  </si>
  <si>
    <t>Roztwory i kwasy (np. kwas siarkowy)</t>
  </si>
  <si>
    <t>06 07 04*</t>
  </si>
  <si>
    <t>Razem: suma wierszy 1-89 w kolumnie g</t>
  </si>
  <si>
    <t>III</t>
  </si>
  <si>
    <t>L.p.</t>
  </si>
  <si>
    <t>RODZAJ PRZEKROCZONEGO PARAMETRU</t>
  </si>
  <si>
    <t>IV</t>
  </si>
  <si>
    <t>RODZAJ MAGAZYNOWANIA</t>
  </si>
  <si>
    <t>CENA NETTO ZA MAGAZYNOWANIE</t>
  </si>
  <si>
    <t xml:space="preserve">Opłata w zł za 1 miejsce paletowe / mauzer </t>
  </si>
  <si>
    <t>CENA BRUTTO ZA MAGAZYNOWANIE</t>
  </si>
  <si>
    <t xml:space="preserve">Opłata w zł/t za magazynowanie podpadu dostarczonego luzem (kontener, cysterna) </t>
  </si>
  <si>
    <t xml:space="preserve">KWOTA VAT ZAWARTA 
W CENIE BRUTTO ZA PRZEKROCZENIE  WARTOŚCI BAZOWEJ
</t>
  </si>
  <si>
    <t xml:space="preserve">KWOTA VAT ZAWARTA 
W CENIE BRUTTO             ZA 1 KM TRANSPORTU ODPADU 
</t>
  </si>
  <si>
    <t xml:space="preserve">KWOTA VAT ZAWARTA 
W CENIE BRUTTO ZA ODBIÓR I UTYLIZACJĘ
1 KG ODPADU 
</t>
  </si>
  <si>
    <t xml:space="preserve">KWOTA VAT ZAWARTA 
W CENIE BRUTTO ZA MAGAZYNOWANIE
</t>
  </si>
  <si>
    <t>Ekwiwalent Chloru = Chlor + 2* Fluor + 3* Brom + 4* Jod  ≤ 1,0 %,</t>
  </si>
  <si>
    <t>Siarka  ≤ 1,0 %</t>
  </si>
  <si>
    <t>Sole ≤ 1,0 % ( sole kationowe = Ca++  +  Na+  +  K+ )</t>
  </si>
  <si>
    <t>TABELA IV - OPŁATY DODATKOWE ZA MAGAZYNOWANIE W PRZYPADKU ODBIORU ZWROTNEGO ODPADÓW 
(ZA KAŻDY DZIEŃ POWYŻEJ 3 DNIA OD DATY OTRZYMANIA DROGĄ ELEKTRONICZNĄ OD WYKONAWCY INFORMACJI O RODZAJU NIEZGODNOŚCI ORAZ ZMIANIE CENY)</t>
  </si>
  <si>
    <t>TABELA III - OPŁATY DODATKOWE DLA ODPADÓW Z PRZEKROCZENIAMI PARAMETRÓW FIZYKO-CHEMICZNYCH 
(O KAŻDY PUNKT PROCENTOWY)</t>
  </si>
  <si>
    <t xml:space="preserve">CENA NETTO ZA PRZEKROCZENIE WAROŚCI BAZOWEJ O KAŻDY PUNKT PROCENTOWY (W ZŁ ZA KG)
</t>
  </si>
  <si>
    <t xml:space="preserve">CENA BRUTTO ZA PRZEKROCZENIE WAROŚCI BAZOWEJ O KAŻDY PUNKT PROCENTOWY (W ZŁ ZA KG)
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</si>
</sst>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[$-415]d\.mmmmm\.yyyy"/>
    <numFmt numFmtId="168" formatCode="0.0%"/>
    <numFmt numFmtId="169" formatCode="#,##0.00\ &quot;zł&quot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0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40" fillId="33" borderId="10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top" wrapText="1"/>
    </xf>
    <xf numFmtId="0" fontId="41" fillId="33" borderId="11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center" vertical="center" wrapText="1"/>
    </xf>
    <xf numFmtId="169" fontId="41" fillId="34" borderId="11" xfId="0" applyNumberFormat="1" applyFont="1" applyFill="1" applyBorder="1" applyAlignment="1">
      <alignment horizontal="center" vertical="center" wrapText="1"/>
    </xf>
    <xf numFmtId="9" fontId="41" fillId="34" borderId="11" xfId="0" applyNumberFormat="1" applyFont="1" applyFill="1" applyBorder="1" applyAlignment="1">
      <alignment horizontal="center" vertical="center" wrapText="1"/>
    </xf>
    <xf numFmtId="0" fontId="41" fillId="34" borderId="0" xfId="0" applyFont="1" applyFill="1" applyAlignment="1">
      <alignment/>
    </xf>
    <xf numFmtId="0" fontId="41" fillId="0" borderId="0" xfId="0" applyFont="1" applyAlignment="1">
      <alignment/>
    </xf>
    <xf numFmtId="169" fontId="41" fillId="0" borderId="11" xfId="0" applyNumberFormat="1" applyFont="1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169" fontId="40" fillId="35" borderId="11" xfId="0" applyNumberFormat="1" applyFont="1" applyFill="1" applyBorder="1" applyAlignment="1">
      <alignment horizontal="center" vertical="center"/>
    </xf>
    <xf numFmtId="0" fontId="40" fillId="0" borderId="14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top" wrapText="1"/>
    </xf>
    <xf numFmtId="0" fontId="41" fillId="34" borderId="11" xfId="0" applyFont="1" applyFill="1" applyBorder="1" applyAlignment="1">
      <alignment horizontal="center" vertical="center" wrapText="1"/>
    </xf>
    <xf numFmtId="2" fontId="41" fillId="34" borderId="11" xfId="0" applyNumberFormat="1" applyFont="1" applyFill="1" applyBorder="1" applyAlignment="1">
      <alignment horizontal="center" vertical="center" wrapText="1"/>
    </xf>
    <xf numFmtId="2" fontId="40" fillId="35" borderId="11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 wrapText="1"/>
    </xf>
    <xf numFmtId="0" fontId="41" fillId="0" borderId="15" xfId="0" applyFont="1" applyBorder="1" applyAlignment="1">
      <alignment/>
    </xf>
    <xf numFmtId="0" fontId="41" fillId="0" borderId="16" xfId="0" applyFont="1" applyBorder="1" applyAlignment="1">
      <alignment vertical="center"/>
    </xf>
    <xf numFmtId="0" fontId="41" fillId="0" borderId="17" xfId="0" applyFont="1" applyBorder="1" applyAlignment="1">
      <alignment/>
    </xf>
    <xf numFmtId="0" fontId="41" fillId="0" borderId="18" xfId="0" applyFont="1" applyBorder="1" applyAlignment="1">
      <alignment/>
    </xf>
    <xf numFmtId="0" fontId="41" fillId="0" borderId="19" xfId="0" applyFont="1" applyBorder="1" applyAlignment="1">
      <alignment/>
    </xf>
    <xf numFmtId="0" fontId="41" fillId="0" borderId="20" xfId="0" applyFont="1" applyBorder="1" applyAlignment="1">
      <alignment/>
    </xf>
    <xf numFmtId="0" fontId="41" fillId="0" borderId="21" xfId="0" applyFont="1" applyBorder="1" applyAlignment="1">
      <alignment vertical="center"/>
    </xf>
    <xf numFmtId="0" fontId="41" fillId="0" borderId="22" xfId="0" applyFont="1" applyBorder="1" applyAlignment="1">
      <alignment/>
    </xf>
    <xf numFmtId="0" fontId="40" fillId="0" borderId="0" xfId="0" applyFont="1" applyAlignment="1">
      <alignment/>
    </xf>
    <xf numFmtId="9" fontId="41" fillId="34" borderId="0" xfId="0" applyNumberFormat="1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169" fontId="41" fillId="34" borderId="0" xfId="0" applyNumberFormat="1" applyFont="1" applyFill="1" applyBorder="1" applyAlignment="1">
      <alignment horizontal="center" vertical="center" wrapText="1"/>
    </xf>
    <xf numFmtId="0" fontId="41" fillId="34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center" vertical="center" wrapText="1"/>
    </xf>
    <xf numFmtId="169" fontId="41" fillId="0" borderId="0" xfId="0" applyNumberFormat="1" applyFont="1" applyBorder="1" applyAlignment="1">
      <alignment horizontal="center" vertical="center"/>
    </xf>
    <xf numFmtId="0" fontId="41" fillId="36" borderId="10" xfId="0" applyFont="1" applyFill="1" applyBorder="1" applyAlignment="1">
      <alignment horizontal="center" vertical="center"/>
    </xf>
    <xf numFmtId="0" fontId="40" fillId="0" borderId="0" xfId="0" applyFont="1" applyAlignment="1">
      <alignment horizontal="left" vertical="center" wrapText="1"/>
    </xf>
    <xf numFmtId="0" fontId="40" fillId="14" borderId="10" xfId="0" applyFont="1" applyFill="1" applyBorder="1" applyAlignment="1">
      <alignment horizontal="center" vertical="center" wrapText="1"/>
    </xf>
    <xf numFmtId="0" fontId="40" fillId="14" borderId="23" xfId="0" applyFont="1" applyFill="1" applyBorder="1" applyAlignment="1">
      <alignment horizontal="center" vertical="center" wrapText="1"/>
    </xf>
    <xf numFmtId="0" fontId="40" fillId="14" borderId="24" xfId="0" applyFont="1" applyFill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right" vertical="center"/>
    </xf>
    <xf numFmtId="0" fontId="40" fillId="0" borderId="0" xfId="0" applyFont="1" applyAlignment="1">
      <alignment horizontal="left" vertical="center"/>
    </xf>
    <xf numFmtId="0" fontId="40" fillId="37" borderId="10" xfId="0" applyFont="1" applyFill="1" applyBorder="1" applyAlignment="1">
      <alignment horizontal="center" vertical="center" wrapText="1"/>
    </xf>
    <xf numFmtId="0" fontId="40" fillId="37" borderId="23" xfId="0" applyFont="1" applyFill="1" applyBorder="1" applyAlignment="1">
      <alignment horizontal="center" vertical="center" wrapText="1"/>
    </xf>
    <xf numFmtId="0" fontId="40" fillId="37" borderId="24" xfId="0" applyFont="1" applyFill="1" applyBorder="1" applyAlignment="1">
      <alignment horizontal="center" vertical="center" wrapText="1"/>
    </xf>
    <xf numFmtId="0" fontId="40" fillId="33" borderId="23" xfId="0" applyFont="1" applyFill="1" applyBorder="1" applyAlignment="1">
      <alignment horizontal="center" vertical="center" wrapText="1"/>
    </xf>
    <xf numFmtId="0" fontId="40" fillId="33" borderId="24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wrapText="1"/>
    </xf>
    <xf numFmtId="0" fontId="40" fillId="0" borderId="11" xfId="0" applyFont="1" applyBorder="1" applyAlignment="1">
      <alignment horizontal="center"/>
    </xf>
    <xf numFmtId="0" fontId="41" fillId="0" borderId="0" xfId="0" applyFont="1" applyFill="1" applyBorder="1" applyAlignment="1">
      <alignment horizontal="left" vertical="top" wrapText="1"/>
    </xf>
    <xf numFmtId="0" fontId="40" fillId="0" borderId="0" xfId="0" applyFont="1" applyBorder="1" applyAlignment="1">
      <alignment horizontal="left" wrapText="1"/>
    </xf>
    <xf numFmtId="0" fontId="40" fillId="0" borderId="0" xfId="0" applyFont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169" fontId="40" fillId="0" borderId="26" xfId="0" applyNumberFormat="1" applyFont="1" applyFill="1" applyBorder="1" applyAlignment="1">
      <alignment horizontal="center" vertical="center"/>
    </xf>
    <xf numFmtId="169" fontId="40" fillId="0" borderId="0" xfId="0" applyNumberFormat="1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5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5"/>
  <sheetViews>
    <sheetView tabSelected="1" zoomScalePageLayoutView="0" workbookViewId="0" topLeftCell="A152">
      <selection activeCell="B160" sqref="B160"/>
    </sheetView>
  </sheetViews>
  <sheetFormatPr defaultColWidth="9.140625" defaultRowHeight="15"/>
  <cols>
    <col min="1" max="1" width="7.8515625" style="4" customWidth="1"/>
    <col min="2" max="2" width="71.8515625" style="4" customWidth="1"/>
    <col min="3" max="3" width="26.7109375" style="31" customWidth="1"/>
    <col min="4" max="4" width="18.28125" style="4" customWidth="1"/>
    <col min="5" max="5" width="25.421875" style="4" customWidth="1"/>
    <col min="6" max="6" width="25.7109375" style="4" customWidth="1"/>
    <col min="7" max="7" width="24.00390625" style="4" customWidth="1"/>
    <col min="8" max="16384" width="9.140625" style="4" customWidth="1"/>
  </cols>
  <sheetData>
    <row r="1" spans="1:7" ht="16.5">
      <c r="A1" s="1" t="s">
        <v>272</v>
      </c>
      <c r="B1" s="2"/>
      <c r="C1" s="2"/>
      <c r="D1" s="2"/>
      <c r="E1" s="3"/>
      <c r="F1" s="2" t="s">
        <v>269</v>
      </c>
      <c r="G1" s="2"/>
    </row>
    <row r="2" spans="1:7" ht="16.5">
      <c r="A2" s="1"/>
      <c r="B2" s="2"/>
      <c r="C2" s="2"/>
      <c r="D2" s="2"/>
      <c r="E2" s="3"/>
      <c r="F2" s="2"/>
      <c r="G2" s="2"/>
    </row>
    <row r="3" spans="1:7" ht="147" customHeight="1">
      <c r="A3" s="66" t="s">
        <v>10</v>
      </c>
      <c r="B3" s="66"/>
      <c r="C3" s="5"/>
      <c r="D3" s="2"/>
      <c r="E3" s="3"/>
      <c r="F3" s="2"/>
      <c r="G3" s="2"/>
    </row>
    <row r="4" spans="1:7" ht="31.5" customHeight="1">
      <c r="A4" s="6"/>
      <c r="B4" s="6"/>
      <c r="C4" s="5"/>
      <c r="D4" s="2"/>
      <c r="E4" s="3"/>
      <c r="F4" s="2"/>
      <c r="G4" s="2"/>
    </row>
    <row r="5" spans="1:7" ht="16.5">
      <c r="A5" s="69" t="s">
        <v>270</v>
      </c>
      <c r="B5" s="69"/>
      <c r="C5" s="69"/>
      <c r="D5" s="69"/>
      <c r="E5" s="69"/>
      <c r="F5" s="69"/>
      <c r="G5" s="69"/>
    </row>
    <row r="6" spans="1:7" ht="9" customHeight="1">
      <c r="A6" s="5"/>
      <c r="B6" s="5"/>
      <c r="C6" s="5"/>
      <c r="D6" s="5"/>
      <c r="E6" s="5"/>
      <c r="F6" s="5"/>
      <c r="G6" s="5"/>
    </row>
    <row r="7" spans="1:7" ht="42" customHeight="1">
      <c r="A7" s="67" t="s">
        <v>274</v>
      </c>
      <c r="B7" s="67"/>
      <c r="C7" s="67"/>
      <c r="D7" s="67"/>
      <c r="E7" s="67"/>
      <c r="F7" s="67"/>
      <c r="G7" s="67"/>
    </row>
    <row r="8" spans="1:7" ht="41.25" customHeight="1">
      <c r="A8" s="68"/>
      <c r="B8" s="68"/>
      <c r="C8" s="68"/>
      <c r="D8" s="68"/>
      <c r="E8" s="68"/>
      <c r="F8" s="68"/>
      <c r="G8" s="68"/>
    </row>
    <row r="9" spans="1:7" ht="22.5" customHeight="1">
      <c r="A9" s="7" t="s">
        <v>37</v>
      </c>
      <c r="B9" s="70" t="s">
        <v>261</v>
      </c>
      <c r="C9" s="62"/>
      <c r="D9" s="62"/>
      <c r="E9" s="62"/>
      <c r="F9" s="62"/>
      <c r="G9" s="63"/>
    </row>
    <row r="10" spans="1:7" ht="115.5">
      <c r="A10" s="8" t="s">
        <v>0</v>
      </c>
      <c r="B10" s="8" t="s">
        <v>30</v>
      </c>
      <c r="C10" s="8" t="s">
        <v>32</v>
      </c>
      <c r="D10" s="8" t="s">
        <v>33</v>
      </c>
      <c r="E10" s="8" t="s">
        <v>1</v>
      </c>
      <c r="F10" s="9" t="s">
        <v>290</v>
      </c>
      <c r="G10" s="8" t="s">
        <v>259</v>
      </c>
    </row>
    <row r="11" spans="1:7" ht="16.5">
      <c r="A11" s="10" t="s">
        <v>2</v>
      </c>
      <c r="B11" s="11" t="s">
        <v>3</v>
      </c>
      <c r="C11" s="11" t="s">
        <v>4</v>
      </c>
      <c r="D11" s="12" t="s">
        <v>5</v>
      </c>
      <c r="E11" s="12" t="s">
        <v>6</v>
      </c>
      <c r="F11" s="12" t="s">
        <v>7</v>
      </c>
      <c r="G11" s="12" t="s">
        <v>8</v>
      </c>
    </row>
    <row r="12" spans="1:7" ht="16.5">
      <c r="A12" s="59" t="s">
        <v>51</v>
      </c>
      <c r="B12" s="60"/>
      <c r="C12" s="60"/>
      <c r="D12" s="60"/>
      <c r="E12" s="60"/>
      <c r="F12" s="60"/>
      <c r="G12" s="61"/>
    </row>
    <row r="13" spans="1:7" ht="18.75" customHeight="1">
      <c r="A13" s="54" t="s">
        <v>52</v>
      </c>
      <c r="B13" s="55"/>
      <c r="C13" s="55"/>
      <c r="D13" s="55"/>
      <c r="E13" s="55"/>
      <c r="F13" s="55"/>
      <c r="G13" s="56"/>
    </row>
    <row r="14" spans="1:7" s="18" customFormat="1" ht="16.5">
      <c r="A14" s="13">
        <v>1</v>
      </c>
      <c r="B14" s="14" t="s">
        <v>47</v>
      </c>
      <c r="C14" s="15" t="s">
        <v>48</v>
      </c>
      <c r="D14" s="16"/>
      <c r="E14" s="17">
        <v>0.08</v>
      </c>
      <c r="F14" s="16">
        <f>ROUND(D14*E14,2)</f>
        <v>0</v>
      </c>
      <c r="G14" s="16">
        <f>D14+F14</f>
        <v>0</v>
      </c>
    </row>
    <row r="15" spans="1:11" ht="16.5">
      <c r="A15" s="13">
        <v>2</v>
      </c>
      <c r="B15" s="14" t="s">
        <v>49</v>
      </c>
      <c r="C15" s="15" t="s">
        <v>50</v>
      </c>
      <c r="D15" s="16"/>
      <c r="E15" s="17">
        <v>0.08</v>
      </c>
      <c r="F15" s="16">
        <f>ROUND(D15*E15,2)</f>
        <v>0</v>
      </c>
      <c r="G15" s="16">
        <f>D15+F15</f>
        <v>0</v>
      </c>
      <c r="K15" s="19"/>
    </row>
    <row r="16" spans="1:11" ht="16.5">
      <c r="A16" s="13">
        <v>3</v>
      </c>
      <c r="B16" s="14" t="s">
        <v>45</v>
      </c>
      <c r="C16" s="15" t="s">
        <v>46</v>
      </c>
      <c r="D16" s="16"/>
      <c r="E16" s="17">
        <v>0.08</v>
      </c>
      <c r="F16" s="16">
        <f>ROUND(D16*E16,2)</f>
        <v>0</v>
      </c>
      <c r="G16" s="16">
        <f>D16+F16</f>
        <v>0</v>
      </c>
      <c r="K16" s="19"/>
    </row>
    <row r="17" spans="1:11" ht="18.75" customHeight="1">
      <c r="A17" s="54" t="s">
        <v>53</v>
      </c>
      <c r="B17" s="55"/>
      <c r="C17" s="55"/>
      <c r="D17" s="55"/>
      <c r="E17" s="55"/>
      <c r="F17" s="55"/>
      <c r="G17" s="56"/>
      <c r="K17" s="19"/>
    </row>
    <row r="18" spans="1:7" ht="16.5">
      <c r="A18" s="13">
        <v>4</v>
      </c>
      <c r="B18" s="14" t="s">
        <v>54</v>
      </c>
      <c r="C18" s="15" t="s">
        <v>55</v>
      </c>
      <c r="D18" s="16"/>
      <c r="E18" s="17">
        <v>0.08</v>
      </c>
      <c r="F18" s="16">
        <f>ROUND(D18*E18,2)</f>
        <v>0</v>
      </c>
      <c r="G18" s="16">
        <f>D18+F18</f>
        <v>0</v>
      </c>
    </row>
    <row r="19" spans="1:7" ht="55.5" customHeight="1">
      <c r="A19" s="54" t="s">
        <v>56</v>
      </c>
      <c r="B19" s="55"/>
      <c r="C19" s="55"/>
      <c r="D19" s="55"/>
      <c r="E19" s="55"/>
      <c r="F19" s="55"/>
      <c r="G19" s="56"/>
    </row>
    <row r="20" spans="1:7" ht="16.5">
      <c r="A20" s="13">
        <v>5</v>
      </c>
      <c r="B20" s="14" t="s">
        <v>54</v>
      </c>
      <c r="C20" s="15" t="s">
        <v>57</v>
      </c>
      <c r="D20" s="16"/>
      <c r="E20" s="17">
        <v>0.08</v>
      </c>
      <c r="F20" s="16">
        <f>ROUND(D20*E20,2)</f>
        <v>0</v>
      </c>
      <c r="G20" s="16">
        <f>D20+F20</f>
        <v>0</v>
      </c>
    </row>
    <row r="21" spans="1:7" ht="16.5">
      <c r="A21" s="13">
        <v>6</v>
      </c>
      <c r="B21" s="14" t="s">
        <v>58</v>
      </c>
      <c r="C21" s="15" t="s">
        <v>59</v>
      </c>
      <c r="D21" s="16"/>
      <c r="E21" s="17">
        <v>0.08</v>
      </c>
      <c r="F21" s="16">
        <f>ROUND(D21*E21,2)</f>
        <v>0</v>
      </c>
      <c r="G21" s="16">
        <f>D21+F21</f>
        <v>0</v>
      </c>
    </row>
    <row r="22" spans="1:7" ht="16.5">
      <c r="A22" s="54" t="s">
        <v>60</v>
      </c>
      <c r="B22" s="55"/>
      <c r="C22" s="55"/>
      <c r="D22" s="55"/>
      <c r="E22" s="55"/>
      <c r="F22" s="55"/>
      <c r="G22" s="56"/>
    </row>
    <row r="23" spans="1:7" ht="33">
      <c r="A23" s="13">
        <v>7</v>
      </c>
      <c r="B23" s="14" t="s">
        <v>61</v>
      </c>
      <c r="C23" s="15" t="s">
        <v>62</v>
      </c>
      <c r="D23" s="16"/>
      <c r="E23" s="17">
        <v>0.08</v>
      </c>
      <c r="F23" s="16">
        <f aca="true" t="shared" si="0" ref="F23:F28">ROUND(D23*E23,2)</f>
        <v>0</v>
      </c>
      <c r="G23" s="16">
        <f aca="true" t="shared" si="1" ref="G23:G28">D23+F23</f>
        <v>0</v>
      </c>
    </row>
    <row r="24" spans="1:7" ht="16.5">
      <c r="A24" s="13">
        <v>8</v>
      </c>
      <c r="B24" s="14" t="s">
        <v>63</v>
      </c>
      <c r="C24" s="15" t="s">
        <v>64</v>
      </c>
      <c r="D24" s="16"/>
      <c r="E24" s="17">
        <v>0.08</v>
      </c>
      <c r="F24" s="16">
        <f t="shared" si="0"/>
        <v>0</v>
      </c>
      <c r="G24" s="16">
        <f t="shared" si="1"/>
        <v>0</v>
      </c>
    </row>
    <row r="25" spans="1:7" ht="16.5">
      <c r="A25" s="13">
        <v>9</v>
      </c>
      <c r="B25" s="14" t="s">
        <v>65</v>
      </c>
      <c r="C25" s="15" t="s">
        <v>66</v>
      </c>
      <c r="D25" s="16"/>
      <c r="E25" s="17">
        <v>0.08</v>
      </c>
      <c r="F25" s="16">
        <f t="shared" si="0"/>
        <v>0</v>
      </c>
      <c r="G25" s="16">
        <f t="shared" si="1"/>
        <v>0</v>
      </c>
    </row>
    <row r="26" spans="1:7" ht="16.5">
      <c r="A26" s="13">
        <v>10</v>
      </c>
      <c r="B26" s="14" t="s">
        <v>67</v>
      </c>
      <c r="C26" s="15" t="s">
        <v>68</v>
      </c>
      <c r="D26" s="16"/>
      <c r="E26" s="17">
        <v>0.08</v>
      </c>
      <c r="F26" s="16">
        <f t="shared" si="0"/>
        <v>0</v>
      </c>
      <c r="G26" s="16">
        <f t="shared" si="1"/>
        <v>0</v>
      </c>
    </row>
    <row r="27" spans="1:7" ht="16.5">
      <c r="A27" s="13">
        <v>11</v>
      </c>
      <c r="B27" s="14" t="s">
        <v>69</v>
      </c>
      <c r="C27" s="15" t="s">
        <v>70</v>
      </c>
      <c r="D27" s="16"/>
      <c r="E27" s="17">
        <v>0.08</v>
      </c>
      <c r="F27" s="16">
        <f t="shared" si="0"/>
        <v>0</v>
      </c>
      <c r="G27" s="16">
        <f t="shared" si="1"/>
        <v>0</v>
      </c>
    </row>
    <row r="28" spans="1:7" ht="16.5">
      <c r="A28" s="13">
        <v>12</v>
      </c>
      <c r="B28" s="14" t="s">
        <v>71</v>
      </c>
      <c r="C28" s="15" t="s">
        <v>72</v>
      </c>
      <c r="D28" s="16"/>
      <c r="E28" s="17">
        <v>0.08</v>
      </c>
      <c r="F28" s="16">
        <f t="shared" si="0"/>
        <v>0</v>
      </c>
      <c r="G28" s="16">
        <f t="shared" si="1"/>
        <v>0</v>
      </c>
    </row>
    <row r="29" spans="1:7" ht="16.5">
      <c r="A29" s="59" t="s">
        <v>73</v>
      </c>
      <c r="B29" s="60"/>
      <c r="C29" s="60"/>
      <c r="D29" s="60"/>
      <c r="E29" s="60"/>
      <c r="F29" s="60"/>
      <c r="G29" s="61"/>
    </row>
    <row r="30" spans="1:7" ht="16.5">
      <c r="A30" s="54" t="s">
        <v>74</v>
      </c>
      <c r="B30" s="55"/>
      <c r="C30" s="55"/>
      <c r="D30" s="55"/>
      <c r="E30" s="55"/>
      <c r="F30" s="55"/>
      <c r="G30" s="56"/>
    </row>
    <row r="31" spans="1:7" ht="33">
      <c r="A31" s="13">
        <v>13</v>
      </c>
      <c r="B31" s="14" t="s">
        <v>76</v>
      </c>
      <c r="C31" s="15" t="s">
        <v>75</v>
      </c>
      <c r="D31" s="16"/>
      <c r="E31" s="17">
        <v>0.08</v>
      </c>
      <c r="F31" s="16">
        <f>ROUND(D31*E31,2)</f>
        <v>0</v>
      </c>
      <c r="G31" s="16">
        <f>D31+F31</f>
        <v>0</v>
      </c>
    </row>
    <row r="32" spans="1:7" ht="18.75" customHeight="1">
      <c r="A32" s="59" t="s">
        <v>77</v>
      </c>
      <c r="B32" s="60"/>
      <c r="C32" s="60"/>
      <c r="D32" s="60"/>
      <c r="E32" s="60"/>
      <c r="F32" s="60"/>
      <c r="G32" s="61"/>
    </row>
    <row r="33" spans="1:7" ht="16.5">
      <c r="A33" s="54" t="s">
        <v>78</v>
      </c>
      <c r="B33" s="55"/>
      <c r="C33" s="55"/>
      <c r="D33" s="55"/>
      <c r="E33" s="55"/>
      <c r="F33" s="55"/>
      <c r="G33" s="56"/>
    </row>
    <row r="34" spans="1:7" ht="33">
      <c r="A34" s="13">
        <v>14</v>
      </c>
      <c r="B34" s="14" t="s">
        <v>79</v>
      </c>
      <c r="C34" s="15" t="s">
        <v>80</v>
      </c>
      <c r="D34" s="16"/>
      <c r="E34" s="17">
        <v>0.08</v>
      </c>
      <c r="F34" s="16">
        <f>ROUND(D34*E34,2)</f>
        <v>0</v>
      </c>
      <c r="G34" s="16">
        <f>D34+F34</f>
        <v>0</v>
      </c>
    </row>
    <row r="35" spans="1:7" ht="16.5">
      <c r="A35" s="13">
        <v>15</v>
      </c>
      <c r="B35" s="14" t="s">
        <v>81</v>
      </c>
      <c r="C35" s="15" t="s">
        <v>82</v>
      </c>
      <c r="D35" s="16"/>
      <c r="E35" s="17">
        <v>0.08</v>
      </c>
      <c r="F35" s="16">
        <f>ROUND(D35*E35,2)</f>
        <v>0</v>
      </c>
      <c r="G35" s="16">
        <f>D35+F35</f>
        <v>0</v>
      </c>
    </row>
    <row r="36" spans="1:7" ht="16.5">
      <c r="A36" s="13">
        <v>16</v>
      </c>
      <c r="B36" s="14" t="s">
        <v>83</v>
      </c>
      <c r="C36" s="15" t="s">
        <v>84</v>
      </c>
      <c r="D36" s="20"/>
      <c r="E36" s="17">
        <v>0.08</v>
      </c>
      <c r="F36" s="16">
        <f>ROUND(D36*E36,2)</f>
        <v>0</v>
      </c>
      <c r="G36" s="16">
        <f>D36+F36</f>
        <v>0</v>
      </c>
    </row>
    <row r="37" spans="1:7" ht="16.5">
      <c r="A37" s="13">
        <v>17</v>
      </c>
      <c r="B37" s="14" t="s">
        <v>85</v>
      </c>
      <c r="C37" s="15" t="s">
        <v>86</v>
      </c>
      <c r="D37" s="20"/>
      <c r="E37" s="17">
        <v>0.08</v>
      </c>
      <c r="F37" s="16">
        <f>ROUND(D37*E37,2)</f>
        <v>0</v>
      </c>
      <c r="G37" s="16">
        <f>D37+F37</f>
        <v>0</v>
      </c>
    </row>
    <row r="38" spans="1:7" ht="16.5">
      <c r="A38" s="13">
        <v>18</v>
      </c>
      <c r="B38" s="14" t="s">
        <v>71</v>
      </c>
      <c r="C38" s="15" t="s">
        <v>87</v>
      </c>
      <c r="D38" s="20"/>
      <c r="E38" s="17">
        <v>0.08</v>
      </c>
      <c r="F38" s="16">
        <f>ROUND(D38*E38,2)</f>
        <v>0</v>
      </c>
      <c r="G38" s="16">
        <f>D38+F38</f>
        <v>0</v>
      </c>
    </row>
    <row r="39" spans="1:7" ht="16.5">
      <c r="A39" s="59" t="s">
        <v>88</v>
      </c>
      <c r="B39" s="60"/>
      <c r="C39" s="60"/>
      <c r="D39" s="60"/>
      <c r="E39" s="60"/>
      <c r="F39" s="60"/>
      <c r="G39" s="61"/>
    </row>
    <row r="40" spans="1:7" ht="16.5">
      <c r="A40" s="54" t="s">
        <v>89</v>
      </c>
      <c r="B40" s="55"/>
      <c r="C40" s="55"/>
      <c r="D40" s="55"/>
      <c r="E40" s="55"/>
      <c r="F40" s="55"/>
      <c r="G40" s="56"/>
    </row>
    <row r="41" spans="1:7" ht="16.5">
      <c r="A41" s="13">
        <v>19</v>
      </c>
      <c r="B41" s="14" t="s">
        <v>90</v>
      </c>
      <c r="C41" s="15" t="s">
        <v>91</v>
      </c>
      <c r="D41" s="20"/>
      <c r="E41" s="17">
        <v>0.08</v>
      </c>
      <c r="F41" s="16">
        <f>ROUND(D41*E41,2)</f>
        <v>0</v>
      </c>
      <c r="G41" s="16">
        <f>D41+F41</f>
        <v>0</v>
      </c>
    </row>
    <row r="42" spans="1:7" ht="16.5">
      <c r="A42" s="59" t="s">
        <v>92</v>
      </c>
      <c r="B42" s="60"/>
      <c r="C42" s="60"/>
      <c r="D42" s="60"/>
      <c r="E42" s="60"/>
      <c r="F42" s="60"/>
      <c r="G42" s="61"/>
    </row>
    <row r="43" spans="1:7" ht="16.5">
      <c r="A43" s="54" t="s">
        <v>93</v>
      </c>
      <c r="B43" s="55"/>
      <c r="C43" s="55"/>
      <c r="D43" s="55"/>
      <c r="E43" s="55"/>
      <c r="F43" s="55"/>
      <c r="G43" s="56"/>
    </row>
    <row r="44" spans="1:7" ht="16.5">
      <c r="A44" s="13">
        <v>20</v>
      </c>
      <c r="B44" s="14" t="s">
        <v>94</v>
      </c>
      <c r="C44" s="15" t="s">
        <v>95</v>
      </c>
      <c r="D44" s="20"/>
      <c r="E44" s="17">
        <v>0.08</v>
      </c>
      <c r="F44" s="16">
        <f aca="true" t="shared" si="2" ref="F44:F118">ROUND(D44*E44,2)</f>
        <v>0</v>
      </c>
      <c r="G44" s="16">
        <f aca="true" t="shared" si="3" ref="G44:G118">D44+F44</f>
        <v>0</v>
      </c>
    </row>
    <row r="45" spans="1:7" ht="18.75" customHeight="1">
      <c r="A45" s="54" t="s">
        <v>275</v>
      </c>
      <c r="B45" s="55"/>
      <c r="C45" s="55"/>
      <c r="D45" s="55"/>
      <c r="E45" s="55"/>
      <c r="F45" s="55"/>
      <c r="G45" s="56"/>
    </row>
    <row r="46" spans="1:7" ht="16.5">
      <c r="A46" s="13">
        <v>21</v>
      </c>
      <c r="B46" s="14" t="s">
        <v>276</v>
      </c>
      <c r="C46" s="15" t="s">
        <v>277</v>
      </c>
      <c r="D46" s="20"/>
      <c r="E46" s="17">
        <v>0.08</v>
      </c>
      <c r="F46" s="16">
        <f>ROUND(D46*E46,2)</f>
        <v>0</v>
      </c>
      <c r="G46" s="16">
        <f>D46+F46</f>
        <v>0</v>
      </c>
    </row>
    <row r="47" spans="1:7" ht="16.5">
      <c r="A47" s="54" t="s">
        <v>96</v>
      </c>
      <c r="B47" s="55"/>
      <c r="C47" s="55"/>
      <c r="D47" s="55"/>
      <c r="E47" s="55"/>
      <c r="F47" s="55"/>
      <c r="G47" s="56"/>
    </row>
    <row r="48" spans="1:7" ht="33">
      <c r="A48" s="13">
        <v>22</v>
      </c>
      <c r="B48" s="14" t="s">
        <v>97</v>
      </c>
      <c r="C48" s="15" t="s">
        <v>98</v>
      </c>
      <c r="D48" s="20"/>
      <c r="E48" s="17">
        <v>0.08</v>
      </c>
      <c r="F48" s="16">
        <f t="shared" si="2"/>
        <v>0</v>
      </c>
      <c r="G48" s="16">
        <f t="shared" si="3"/>
        <v>0</v>
      </c>
    </row>
    <row r="49" spans="1:7" ht="16.5">
      <c r="A49" s="59" t="s">
        <v>99</v>
      </c>
      <c r="B49" s="60"/>
      <c r="C49" s="60"/>
      <c r="D49" s="60"/>
      <c r="E49" s="60"/>
      <c r="F49" s="60"/>
      <c r="G49" s="61"/>
    </row>
    <row r="50" spans="1:7" ht="16.5">
      <c r="A50" s="54" t="s">
        <v>100</v>
      </c>
      <c r="B50" s="55"/>
      <c r="C50" s="55"/>
      <c r="D50" s="55"/>
      <c r="E50" s="55"/>
      <c r="F50" s="55"/>
      <c r="G50" s="56"/>
    </row>
    <row r="51" spans="1:7" ht="33">
      <c r="A51" s="13">
        <v>23</v>
      </c>
      <c r="B51" s="14" t="s">
        <v>101</v>
      </c>
      <c r="C51" s="15" t="s">
        <v>102</v>
      </c>
      <c r="D51" s="20"/>
      <c r="E51" s="17">
        <v>0.08</v>
      </c>
      <c r="F51" s="16">
        <f t="shared" si="2"/>
        <v>0</v>
      </c>
      <c r="G51" s="16">
        <f t="shared" si="3"/>
        <v>0</v>
      </c>
    </row>
    <row r="52" spans="1:7" ht="16.5">
      <c r="A52" s="54" t="s">
        <v>103</v>
      </c>
      <c r="B52" s="55"/>
      <c r="C52" s="55"/>
      <c r="D52" s="55"/>
      <c r="E52" s="55"/>
      <c r="F52" s="55"/>
      <c r="G52" s="56"/>
    </row>
    <row r="53" spans="1:7" ht="16.5">
      <c r="A53" s="13">
        <v>24</v>
      </c>
      <c r="B53" s="14" t="s">
        <v>104</v>
      </c>
      <c r="C53" s="15" t="s">
        <v>105</v>
      </c>
      <c r="D53" s="20"/>
      <c r="E53" s="17">
        <v>0.08</v>
      </c>
      <c r="F53" s="16">
        <f t="shared" si="2"/>
        <v>0</v>
      </c>
      <c r="G53" s="16">
        <f t="shared" si="3"/>
        <v>0</v>
      </c>
    </row>
    <row r="54" spans="1:7" ht="16.5">
      <c r="A54" s="13">
        <v>25</v>
      </c>
      <c r="B54" s="14" t="s">
        <v>106</v>
      </c>
      <c r="C54" s="15" t="s">
        <v>107</v>
      </c>
      <c r="D54" s="20"/>
      <c r="E54" s="17">
        <v>0.08</v>
      </c>
      <c r="F54" s="16">
        <f t="shared" si="2"/>
        <v>0</v>
      </c>
      <c r="G54" s="16">
        <f t="shared" si="3"/>
        <v>0</v>
      </c>
    </row>
    <row r="55" spans="1:7" ht="16.5">
      <c r="A55" s="54" t="s">
        <v>108</v>
      </c>
      <c r="B55" s="55"/>
      <c r="C55" s="55"/>
      <c r="D55" s="55"/>
      <c r="E55" s="55"/>
      <c r="F55" s="55"/>
      <c r="G55" s="56"/>
    </row>
    <row r="56" spans="1:7" ht="16.5">
      <c r="A56" s="13">
        <v>26</v>
      </c>
      <c r="B56" s="14" t="s">
        <v>71</v>
      </c>
      <c r="C56" s="15" t="s">
        <v>109</v>
      </c>
      <c r="D56" s="20"/>
      <c r="E56" s="17">
        <v>0.08</v>
      </c>
      <c r="F56" s="16">
        <f t="shared" si="2"/>
        <v>0</v>
      </c>
      <c r="G56" s="16">
        <f t="shared" si="3"/>
        <v>0</v>
      </c>
    </row>
    <row r="57" spans="1:7" ht="18.75" customHeight="1">
      <c r="A57" s="59" t="s">
        <v>110</v>
      </c>
      <c r="B57" s="60"/>
      <c r="C57" s="60"/>
      <c r="D57" s="60"/>
      <c r="E57" s="60"/>
      <c r="F57" s="60"/>
      <c r="G57" s="61"/>
    </row>
    <row r="58" spans="1:7" ht="16.5">
      <c r="A58" s="54" t="s">
        <v>111</v>
      </c>
      <c r="B58" s="55"/>
      <c r="C58" s="55"/>
      <c r="D58" s="55"/>
      <c r="E58" s="55"/>
      <c r="F58" s="55"/>
      <c r="G58" s="56"/>
    </row>
    <row r="59" spans="1:7" ht="18.75" customHeight="1">
      <c r="A59" s="13">
        <v>27</v>
      </c>
      <c r="B59" s="14" t="s">
        <v>112</v>
      </c>
      <c r="C59" s="15" t="s">
        <v>113</v>
      </c>
      <c r="D59" s="20"/>
      <c r="E59" s="17">
        <v>0.08</v>
      </c>
      <c r="F59" s="16">
        <f t="shared" si="2"/>
        <v>0</v>
      </c>
      <c r="G59" s="16">
        <f t="shared" si="3"/>
        <v>0</v>
      </c>
    </row>
    <row r="60" spans="1:7" ht="16.5">
      <c r="A60" s="13">
        <v>28</v>
      </c>
      <c r="B60" s="14" t="s">
        <v>114</v>
      </c>
      <c r="C60" s="15" t="s">
        <v>115</v>
      </c>
      <c r="D60" s="20"/>
      <c r="E60" s="17">
        <v>0.08</v>
      </c>
      <c r="F60" s="16">
        <f t="shared" si="2"/>
        <v>0</v>
      </c>
      <c r="G60" s="16">
        <f t="shared" si="3"/>
        <v>0</v>
      </c>
    </row>
    <row r="61" spans="1:7" ht="16.5">
      <c r="A61" s="59" t="s">
        <v>116</v>
      </c>
      <c r="B61" s="60"/>
      <c r="C61" s="60"/>
      <c r="D61" s="60"/>
      <c r="E61" s="60"/>
      <c r="F61" s="60"/>
      <c r="G61" s="61"/>
    </row>
    <row r="62" spans="1:7" ht="16.5">
      <c r="A62" s="54" t="s">
        <v>117</v>
      </c>
      <c r="B62" s="55"/>
      <c r="C62" s="55"/>
      <c r="D62" s="55"/>
      <c r="E62" s="55"/>
      <c r="F62" s="55"/>
      <c r="G62" s="56"/>
    </row>
    <row r="63" spans="1:7" ht="16.5">
      <c r="A63" s="13">
        <v>29</v>
      </c>
      <c r="B63" s="14" t="s">
        <v>118</v>
      </c>
      <c r="C63" s="15" t="s">
        <v>119</v>
      </c>
      <c r="D63" s="20"/>
      <c r="E63" s="17">
        <v>0.08</v>
      </c>
      <c r="F63" s="16">
        <f t="shared" si="2"/>
        <v>0</v>
      </c>
      <c r="G63" s="16">
        <f t="shared" si="3"/>
        <v>0</v>
      </c>
    </row>
    <row r="64" spans="1:7" ht="18.75" customHeight="1">
      <c r="A64" s="54" t="s">
        <v>120</v>
      </c>
      <c r="B64" s="55"/>
      <c r="C64" s="55"/>
      <c r="D64" s="55"/>
      <c r="E64" s="55"/>
      <c r="F64" s="55"/>
      <c r="G64" s="56"/>
    </row>
    <row r="65" spans="1:7" ht="33">
      <c r="A65" s="13">
        <v>30</v>
      </c>
      <c r="B65" s="14" t="s">
        <v>121</v>
      </c>
      <c r="C65" s="15" t="s">
        <v>122</v>
      </c>
      <c r="D65" s="20"/>
      <c r="E65" s="17">
        <v>0.08</v>
      </c>
      <c r="F65" s="16">
        <f t="shared" si="2"/>
        <v>0</v>
      </c>
      <c r="G65" s="16">
        <f t="shared" si="3"/>
        <v>0</v>
      </c>
    </row>
    <row r="66" spans="1:7" ht="20.25" customHeight="1">
      <c r="A66" s="59" t="s">
        <v>123</v>
      </c>
      <c r="B66" s="60"/>
      <c r="C66" s="60"/>
      <c r="D66" s="60"/>
      <c r="E66" s="60"/>
      <c r="F66" s="60"/>
      <c r="G66" s="61"/>
    </row>
    <row r="67" spans="1:7" ht="16.5">
      <c r="A67" s="54" t="s">
        <v>124</v>
      </c>
      <c r="B67" s="55"/>
      <c r="C67" s="55"/>
      <c r="D67" s="55"/>
      <c r="E67" s="55"/>
      <c r="F67" s="55"/>
      <c r="G67" s="56"/>
    </row>
    <row r="68" spans="1:7" ht="16.5">
      <c r="A68" s="13">
        <v>31</v>
      </c>
      <c r="B68" s="14" t="s">
        <v>125</v>
      </c>
      <c r="C68" s="15" t="s">
        <v>126</v>
      </c>
      <c r="D68" s="20"/>
      <c r="E68" s="17">
        <v>0.08</v>
      </c>
      <c r="F68" s="16">
        <f t="shared" si="2"/>
        <v>0</v>
      </c>
      <c r="G68" s="16">
        <f t="shared" si="3"/>
        <v>0</v>
      </c>
    </row>
    <row r="69" spans="1:7" ht="16.5">
      <c r="A69" s="54" t="s">
        <v>127</v>
      </c>
      <c r="B69" s="55"/>
      <c r="C69" s="55"/>
      <c r="D69" s="55"/>
      <c r="E69" s="55"/>
      <c r="F69" s="55"/>
      <c r="G69" s="56"/>
    </row>
    <row r="70" spans="1:7" ht="16.5">
      <c r="A70" s="13">
        <v>32</v>
      </c>
      <c r="B70" s="14" t="s">
        <v>128</v>
      </c>
      <c r="C70" s="15" t="s">
        <v>129</v>
      </c>
      <c r="D70" s="20"/>
      <c r="E70" s="17">
        <v>0.08</v>
      </c>
      <c r="F70" s="16">
        <f t="shared" si="2"/>
        <v>0</v>
      </c>
      <c r="G70" s="16">
        <f t="shared" si="3"/>
        <v>0</v>
      </c>
    </row>
    <row r="71" spans="1:7" ht="16.5">
      <c r="A71" s="13">
        <v>33</v>
      </c>
      <c r="B71" s="14" t="s">
        <v>130</v>
      </c>
      <c r="C71" s="15" t="s">
        <v>131</v>
      </c>
      <c r="D71" s="20"/>
      <c r="E71" s="17">
        <v>0.08</v>
      </c>
      <c r="F71" s="16">
        <f t="shared" si="2"/>
        <v>0</v>
      </c>
      <c r="G71" s="16">
        <f t="shared" si="3"/>
        <v>0</v>
      </c>
    </row>
    <row r="72" spans="1:7" ht="16.5">
      <c r="A72" s="13">
        <v>34</v>
      </c>
      <c r="B72" s="14" t="s">
        <v>132</v>
      </c>
      <c r="C72" s="15" t="s">
        <v>133</v>
      </c>
      <c r="D72" s="20"/>
      <c r="E72" s="17">
        <v>0.08</v>
      </c>
      <c r="F72" s="16">
        <f t="shared" si="2"/>
        <v>0</v>
      </c>
      <c r="G72" s="16">
        <f t="shared" si="3"/>
        <v>0</v>
      </c>
    </row>
    <row r="73" spans="1:7" ht="18.75" customHeight="1">
      <c r="A73" s="59" t="s">
        <v>134</v>
      </c>
      <c r="B73" s="60"/>
      <c r="C73" s="60"/>
      <c r="D73" s="60"/>
      <c r="E73" s="60"/>
      <c r="F73" s="60"/>
      <c r="G73" s="61"/>
    </row>
    <row r="74" spans="1:7" ht="18.75" customHeight="1">
      <c r="A74" s="54" t="s">
        <v>135</v>
      </c>
      <c r="B74" s="55"/>
      <c r="C74" s="55"/>
      <c r="D74" s="55"/>
      <c r="E74" s="55"/>
      <c r="F74" s="55"/>
      <c r="G74" s="56"/>
    </row>
    <row r="75" spans="1:7" ht="16.5">
      <c r="A75" s="13">
        <v>35</v>
      </c>
      <c r="B75" s="14" t="s">
        <v>136</v>
      </c>
      <c r="C75" s="15" t="s">
        <v>137</v>
      </c>
      <c r="D75" s="20"/>
      <c r="E75" s="17">
        <v>0.08</v>
      </c>
      <c r="F75" s="16">
        <f t="shared" si="2"/>
        <v>0</v>
      </c>
      <c r="G75" s="16">
        <f t="shared" si="3"/>
        <v>0</v>
      </c>
    </row>
    <row r="76" spans="1:7" ht="16.5">
      <c r="A76" s="13">
        <v>36</v>
      </c>
      <c r="B76" s="14" t="s">
        <v>138</v>
      </c>
      <c r="C76" s="15" t="s">
        <v>139</v>
      </c>
      <c r="D76" s="20"/>
      <c r="E76" s="17">
        <v>0.08</v>
      </c>
      <c r="F76" s="16">
        <f t="shared" si="2"/>
        <v>0</v>
      </c>
      <c r="G76" s="16">
        <f t="shared" si="3"/>
        <v>0</v>
      </c>
    </row>
    <row r="77" spans="1:7" ht="16.5">
      <c r="A77" s="13">
        <v>37</v>
      </c>
      <c r="B77" s="14" t="s">
        <v>140</v>
      </c>
      <c r="C77" s="15" t="s">
        <v>141</v>
      </c>
      <c r="D77" s="20"/>
      <c r="E77" s="17">
        <v>0.08</v>
      </c>
      <c r="F77" s="16">
        <f t="shared" si="2"/>
        <v>0</v>
      </c>
      <c r="G77" s="16">
        <f t="shared" si="3"/>
        <v>0</v>
      </c>
    </row>
    <row r="78" spans="1:7" ht="16.5">
      <c r="A78" s="13">
        <v>38</v>
      </c>
      <c r="B78" s="14" t="s">
        <v>142</v>
      </c>
      <c r="C78" s="15" t="s">
        <v>143</v>
      </c>
      <c r="D78" s="20"/>
      <c r="E78" s="17">
        <v>0.08</v>
      </c>
      <c r="F78" s="16">
        <f t="shared" si="2"/>
        <v>0</v>
      </c>
      <c r="G78" s="16">
        <f t="shared" si="3"/>
        <v>0</v>
      </c>
    </row>
    <row r="79" spans="1:7" ht="16.5">
      <c r="A79" s="13">
        <v>39</v>
      </c>
      <c r="B79" s="14" t="s">
        <v>144</v>
      </c>
      <c r="C79" s="15" t="s">
        <v>145</v>
      </c>
      <c r="D79" s="20"/>
      <c r="E79" s="17">
        <v>0.08</v>
      </c>
      <c r="F79" s="16">
        <f t="shared" si="2"/>
        <v>0</v>
      </c>
      <c r="G79" s="16">
        <f t="shared" si="3"/>
        <v>0</v>
      </c>
    </row>
    <row r="80" spans="1:7" ht="16.5">
      <c r="A80" s="13">
        <v>40</v>
      </c>
      <c r="B80" s="14" t="s">
        <v>146</v>
      </c>
      <c r="C80" s="15" t="s">
        <v>147</v>
      </c>
      <c r="D80" s="20"/>
      <c r="E80" s="17">
        <v>0.08</v>
      </c>
      <c r="F80" s="16">
        <f t="shared" si="2"/>
        <v>0</v>
      </c>
      <c r="G80" s="16">
        <f t="shared" si="3"/>
        <v>0</v>
      </c>
    </row>
    <row r="81" spans="1:7" ht="16.5">
      <c r="A81" s="13">
        <v>41</v>
      </c>
      <c r="B81" s="14" t="s">
        <v>148</v>
      </c>
      <c r="C81" s="15" t="s">
        <v>149</v>
      </c>
      <c r="D81" s="20"/>
      <c r="E81" s="17">
        <v>0.08</v>
      </c>
      <c r="F81" s="16">
        <f t="shared" si="2"/>
        <v>0</v>
      </c>
      <c r="G81" s="16">
        <f t="shared" si="3"/>
        <v>0</v>
      </c>
    </row>
    <row r="82" spans="1:7" ht="16.5">
      <c r="A82" s="13">
        <v>42</v>
      </c>
      <c r="B82" s="14" t="s">
        <v>150</v>
      </c>
      <c r="C82" s="15" t="s">
        <v>151</v>
      </c>
      <c r="D82" s="20"/>
      <c r="E82" s="17">
        <v>0.08</v>
      </c>
      <c r="F82" s="16">
        <f t="shared" si="2"/>
        <v>0</v>
      </c>
      <c r="G82" s="16">
        <f t="shared" si="3"/>
        <v>0</v>
      </c>
    </row>
    <row r="83" spans="1:7" ht="18.75" customHeight="1">
      <c r="A83" s="54" t="s">
        <v>153</v>
      </c>
      <c r="B83" s="55"/>
      <c r="C83" s="55"/>
      <c r="D83" s="55"/>
      <c r="E83" s="55"/>
      <c r="F83" s="55"/>
      <c r="G83" s="56"/>
    </row>
    <row r="84" spans="1:7" ht="49.5">
      <c r="A84" s="13">
        <v>43</v>
      </c>
      <c r="B84" s="14" t="s">
        <v>156</v>
      </c>
      <c r="C84" s="15" t="s">
        <v>152</v>
      </c>
      <c r="D84" s="20"/>
      <c r="E84" s="17">
        <v>0.08</v>
      </c>
      <c r="F84" s="16">
        <f t="shared" si="2"/>
        <v>0</v>
      </c>
      <c r="G84" s="16">
        <f t="shared" si="3"/>
        <v>0</v>
      </c>
    </row>
    <row r="85" spans="1:7" ht="18.75" customHeight="1">
      <c r="A85" s="59" t="s">
        <v>154</v>
      </c>
      <c r="B85" s="60"/>
      <c r="C85" s="60"/>
      <c r="D85" s="60"/>
      <c r="E85" s="60"/>
      <c r="F85" s="60"/>
      <c r="G85" s="61"/>
    </row>
    <row r="86" spans="1:7" ht="38.25" customHeight="1">
      <c r="A86" s="54" t="s">
        <v>155</v>
      </c>
      <c r="B86" s="55"/>
      <c r="C86" s="55"/>
      <c r="D86" s="55"/>
      <c r="E86" s="55"/>
      <c r="F86" s="55"/>
      <c r="G86" s="56"/>
    </row>
    <row r="87" spans="1:7" ht="16.5">
      <c r="A87" s="13">
        <v>44</v>
      </c>
      <c r="B87" s="14" t="s">
        <v>157</v>
      </c>
      <c r="C87" s="15" t="s">
        <v>158</v>
      </c>
      <c r="D87" s="20"/>
      <c r="E87" s="17">
        <v>0.08</v>
      </c>
      <c r="F87" s="16">
        <f t="shared" si="2"/>
        <v>0</v>
      </c>
      <c r="G87" s="16">
        <f t="shared" si="3"/>
        <v>0</v>
      </c>
    </row>
    <row r="88" spans="1:7" ht="16.5">
      <c r="A88" s="13">
        <v>45</v>
      </c>
      <c r="B88" s="14" t="s">
        <v>159</v>
      </c>
      <c r="C88" s="15" t="s">
        <v>160</v>
      </c>
      <c r="D88" s="20"/>
      <c r="E88" s="17">
        <v>0.08</v>
      </c>
      <c r="F88" s="16">
        <f t="shared" si="2"/>
        <v>0</v>
      </c>
      <c r="G88" s="16">
        <f t="shared" si="3"/>
        <v>0</v>
      </c>
    </row>
    <row r="89" spans="1:7" ht="33">
      <c r="A89" s="13">
        <v>46</v>
      </c>
      <c r="B89" s="14" t="s">
        <v>161</v>
      </c>
      <c r="C89" s="15" t="s">
        <v>162</v>
      </c>
      <c r="D89" s="20"/>
      <c r="E89" s="17">
        <v>0.08</v>
      </c>
      <c r="F89" s="16">
        <f t="shared" si="2"/>
        <v>0</v>
      </c>
      <c r="G89" s="16">
        <f t="shared" si="3"/>
        <v>0</v>
      </c>
    </row>
    <row r="90" spans="1:7" ht="16.5">
      <c r="A90" s="13">
        <v>47</v>
      </c>
      <c r="B90" s="14" t="s">
        <v>163</v>
      </c>
      <c r="C90" s="15" t="s">
        <v>164</v>
      </c>
      <c r="D90" s="20"/>
      <c r="E90" s="17">
        <v>0.08</v>
      </c>
      <c r="F90" s="16">
        <f t="shared" si="2"/>
        <v>0</v>
      </c>
      <c r="G90" s="16">
        <f t="shared" si="3"/>
        <v>0</v>
      </c>
    </row>
    <row r="91" spans="1:7" ht="33">
      <c r="A91" s="13">
        <v>48</v>
      </c>
      <c r="B91" s="14" t="s">
        <v>165</v>
      </c>
      <c r="C91" s="15" t="s">
        <v>166</v>
      </c>
      <c r="D91" s="20"/>
      <c r="E91" s="17">
        <v>0.08</v>
      </c>
      <c r="F91" s="16">
        <f t="shared" si="2"/>
        <v>0</v>
      </c>
      <c r="G91" s="16">
        <f t="shared" si="3"/>
        <v>0</v>
      </c>
    </row>
    <row r="92" spans="1:7" ht="16.5">
      <c r="A92" s="13">
        <v>49</v>
      </c>
      <c r="B92" s="14" t="s">
        <v>167</v>
      </c>
      <c r="C92" s="15" t="s">
        <v>168</v>
      </c>
      <c r="D92" s="20"/>
      <c r="E92" s="17">
        <v>0.08</v>
      </c>
      <c r="F92" s="16">
        <f t="shared" si="2"/>
        <v>0</v>
      </c>
      <c r="G92" s="16">
        <f t="shared" si="3"/>
        <v>0</v>
      </c>
    </row>
    <row r="93" spans="1:7" ht="16.5">
      <c r="A93" s="13">
        <v>50</v>
      </c>
      <c r="B93" s="14" t="s">
        <v>169</v>
      </c>
      <c r="C93" s="15" t="s">
        <v>170</v>
      </c>
      <c r="D93" s="20"/>
      <c r="E93" s="17">
        <v>0.08</v>
      </c>
      <c r="F93" s="16">
        <f t="shared" si="2"/>
        <v>0</v>
      </c>
      <c r="G93" s="16">
        <f t="shared" si="3"/>
        <v>0</v>
      </c>
    </row>
    <row r="94" spans="1:7" ht="16.5">
      <c r="A94" s="13">
        <v>51</v>
      </c>
      <c r="B94" s="14" t="s">
        <v>171</v>
      </c>
      <c r="C94" s="15" t="s">
        <v>172</v>
      </c>
      <c r="D94" s="20"/>
      <c r="E94" s="17">
        <v>0.08</v>
      </c>
      <c r="F94" s="16">
        <f t="shared" si="2"/>
        <v>0</v>
      </c>
      <c r="G94" s="16">
        <f t="shared" si="3"/>
        <v>0</v>
      </c>
    </row>
    <row r="95" spans="1:7" ht="16.5">
      <c r="A95" s="13">
        <v>52</v>
      </c>
      <c r="B95" s="14" t="s">
        <v>173</v>
      </c>
      <c r="C95" s="15" t="s">
        <v>174</v>
      </c>
      <c r="D95" s="20"/>
      <c r="E95" s="17">
        <v>0.08</v>
      </c>
      <c r="F95" s="16">
        <f t="shared" si="2"/>
        <v>0</v>
      </c>
      <c r="G95" s="16">
        <f t="shared" si="3"/>
        <v>0</v>
      </c>
    </row>
    <row r="96" spans="1:7" ht="16.5">
      <c r="A96" s="13">
        <v>53</v>
      </c>
      <c r="B96" s="14" t="s">
        <v>71</v>
      </c>
      <c r="C96" s="15" t="s">
        <v>175</v>
      </c>
      <c r="D96" s="20"/>
      <c r="E96" s="17">
        <v>0.08</v>
      </c>
      <c r="F96" s="16">
        <f t="shared" si="2"/>
        <v>0</v>
      </c>
      <c r="G96" s="16">
        <f t="shared" si="3"/>
        <v>0</v>
      </c>
    </row>
    <row r="97" spans="1:7" ht="18.75" customHeight="1">
      <c r="A97" s="54" t="s">
        <v>176</v>
      </c>
      <c r="B97" s="55"/>
      <c r="C97" s="55"/>
      <c r="D97" s="55"/>
      <c r="E97" s="55"/>
      <c r="F97" s="55"/>
      <c r="G97" s="56"/>
    </row>
    <row r="98" spans="1:7" ht="16.5">
      <c r="A98" s="13">
        <v>54</v>
      </c>
      <c r="B98" s="14" t="s">
        <v>177</v>
      </c>
      <c r="C98" s="15" t="s">
        <v>178</v>
      </c>
      <c r="D98" s="20"/>
      <c r="E98" s="17">
        <v>0.08</v>
      </c>
      <c r="F98" s="16">
        <f t="shared" si="2"/>
        <v>0</v>
      </c>
      <c r="G98" s="16">
        <f t="shared" si="3"/>
        <v>0</v>
      </c>
    </row>
    <row r="99" spans="1:7" ht="16.5">
      <c r="A99" s="13">
        <v>55</v>
      </c>
      <c r="B99" s="14" t="s">
        <v>179</v>
      </c>
      <c r="C99" s="15" t="s">
        <v>180</v>
      </c>
      <c r="D99" s="20"/>
      <c r="E99" s="17">
        <v>0.08</v>
      </c>
      <c r="F99" s="16">
        <f t="shared" si="2"/>
        <v>0</v>
      </c>
      <c r="G99" s="16">
        <f t="shared" si="3"/>
        <v>0</v>
      </c>
    </row>
    <row r="100" spans="1:7" ht="33">
      <c r="A100" s="13">
        <v>56</v>
      </c>
      <c r="B100" s="14" t="s">
        <v>181</v>
      </c>
      <c r="C100" s="15" t="s">
        <v>182</v>
      </c>
      <c r="D100" s="20"/>
      <c r="E100" s="17">
        <v>0.08</v>
      </c>
      <c r="F100" s="16">
        <f t="shared" si="2"/>
        <v>0</v>
      </c>
      <c r="G100" s="16">
        <f t="shared" si="3"/>
        <v>0</v>
      </c>
    </row>
    <row r="101" spans="1:7" ht="16.5">
      <c r="A101" s="13">
        <v>57</v>
      </c>
      <c r="B101" s="14" t="s">
        <v>183</v>
      </c>
      <c r="C101" s="15" t="s">
        <v>184</v>
      </c>
      <c r="D101" s="20"/>
      <c r="E101" s="17">
        <v>0.08</v>
      </c>
      <c r="F101" s="16">
        <f t="shared" si="2"/>
        <v>0</v>
      </c>
      <c r="G101" s="16">
        <f t="shared" si="3"/>
        <v>0</v>
      </c>
    </row>
    <row r="102" spans="1:7" ht="33">
      <c r="A102" s="13">
        <v>58</v>
      </c>
      <c r="B102" s="14" t="s">
        <v>185</v>
      </c>
      <c r="C102" s="15" t="s">
        <v>186</v>
      </c>
      <c r="D102" s="20"/>
      <c r="E102" s="17">
        <v>0.08</v>
      </c>
      <c r="F102" s="16">
        <f t="shared" si="2"/>
        <v>0</v>
      </c>
      <c r="G102" s="16">
        <f t="shared" si="3"/>
        <v>0</v>
      </c>
    </row>
    <row r="103" spans="1:7" ht="16.5">
      <c r="A103" s="54" t="s">
        <v>187</v>
      </c>
      <c r="B103" s="55"/>
      <c r="C103" s="55"/>
      <c r="D103" s="55"/>
      <c r="E103" s="55"/>
      <c r="F103" s="55"/>
      <c r="G103" s="56"/>
    </row>
    <row r="104" spans="1:7" ht="16.5">
      <c r="A104" s="13">
        <v>59</v>
      </c>
      <c r="B104" s="14" t="s">
        <v>188</v>
      </c>
      <c r="C104" s="15" t="s">
        <v>189</v>
      </c>
      <c r="D104" s="20"/>
      <c r="E104" s="17">
        <v>0.08</v>
      </c>
      <c r="F104" s="16">
        <f t="shared" si="2"/>
        <v>0</v>
      </c>
      <c r="G104" s="16">
        <f t="shared" si="3"/>
        <v>0</v>
      </c>
    </row>
    <row r="105" spans="1:7" ht="16.5">
      <c r="A105" s="13">
        <v>60</v>
      </c>
      <c r="B105" s="14" t="s">
        <v>190</v>
      </c>
      <c r="C105" s="15" t="s">
        <v>191</v>
      </c>
      <c r="D105" s="20"/>
      <c r="E105" s="17">
        <v>0.08</v>
      </c>
      <c r="F105" s="16">
        <f t="shared" si="2"/>
        <v>0</v>
      </c>
      <c r="G105" s="16">
        <f t="shared" si="3"/>
        <v>0</v>
      </c>
    </row>
    <row r="106" spans="1:7" ht="16.5">
      <c r="A106" s="13">
        <v>61</v>
      </c>
      <c r="B106" s="14" t="s">
        <v>192</v>
      </c>
      <c r="C106" s="15" t="s">
        <v>193</v>
      </c>
      <c r="D106" s="20"/>
      <c r="E106" s="17">
        <v>0.08</v>
      </c>
      <c r="F106" s="16">
        <f t="shared" si="2"/>
        <v>0</v>
      </c>
      <c r="G106" s="16">
        <f t="shared" si="3"/>
        <v>0</v>
      </c>
    </row>
    <row r="107" spans="1:7" ht="16.5">
      <c r="A107" s="13">
        <v>62</v>
      </c>
      <c r="B107" s="14" t="s">
        <v>194</v>
      </c>
      <c r="C107" s="15" t="s">
        <v>195</v>
      </c>
      <c r="D107" s="20"/>
      <c r="E107" s="17">
        <v>0.08</v>
      </c>
      <c r="F107" s="16">
        <f t="shared" si="2"/>
        <v>0</v>
      </c>
      <c r="G107" s="16">
        <f t="shared" si="3"/>
        <v>0</v>
      </c>
    </row>
    <row r="108" spans="1:7" ht="33">
      <c r="A108" s="13">
        <v>63</v>
      </c>
      <c r="B108" s="14" t="s">
        <v>196</v>
      </c>
      <c r="C108" s="15" t="s">
        <v>197</v>
      </c>
      <c r="D108" s="20"/>
      <c r="E108" s="17">
        <v>0.08</v>
      </c>
      <c r="F108" s="16">
        <f t="shared" si="2"/>
        <v>0</v>
      </c>
      <c r="G108" s="16">
        <f t="shared" si="3"/>
        <v>0</v>
      </c>
    </row>
    <row r="109" spans="1:7" ht="16.5">
      <c r="A109" s="54" t="s">
        <v>198</v>
      </c>
      <c r="B109" s="55"/>
      <c r="C109" s="55"/>
      <c r="D109" s="55"/>
      <c r="E109" s="55"/>
      <c r="F109" s="55"/>
      <c r="G109" s="56"/>
    </row>
    <row r="110" spans="1:7" ht="16.5">
      <c r="A110" s="13">
        <v>64</v>
      </c>
      <c r="B110" s="14" t="s">
        <v>199</v>
      </c>
      <c r="C110" s="15" t="s">
        <v>200</v>
      </c>
      <c r="D110" s="20"/>
      <c r="E110" s="17">
        <v>0.08</v>
      </c>
      <c r="F110" s="16">
        <f t="shared" si="2"/>
        <v>0</v>
      </c>
      <c r="G110" s="16">
        <f t="shared" si="3"/>
        <v>0</v>
      </c>
    </row>
    <row r="111" spans="1:7" ht="18.75" customHeight="1">
      <c r="A111" s="54" t="s">
        <v>226</v>
      </c>
      <c r="B111" s="55"/>
      <c r="C111" s="55"/>
      <c r="D111" s="55"/>
      <c r="E111" s="55"/>
      <c r="F111" s="55"/>
      <c r="G111" s="56"/>
    </row>
    <row r="112" spans="1:7" ht="49.5">
      <c r="A112" s="13">
        <v>65</v>
      </c>
      <c r="B112" s="14" t="s">
        <v>201</v>
      </c>
      <c r="C112" s="15" t="s">
        <v>202</v>
      </c>
      <c r="D112" s="20"/>
      <c r="E112" s="17">
        <v>0.08</v>
      </c>
      <c r="F112" s="16">
        <f t="shared" si="2"/>
        <v>0</v>
      </c>
      <c r="G112" s="16">
        <f t="shared" si="3"/>
        <v>0</v>
      </c>
    </row>
    <row r="113" spans="1:7" ht="33">
      <c r="A113" s="13">
        <v>66</v>
      </c>
      <c r="B113" s="14" t="s">
        <v>203</v>
      </c>
      <c r="C113" s="15" t="s">
        <v>204</v>
      </c>
      <c r="D113" s="20"/>
      <c r="E113" s="17">
        <v>0.08</v>
      </c>
      <c r="F113" s="16">
        <f t="shared" si="2"/>
        <v>0</v>
      </c>
      <c r="G113" s="16">
        <f t="shared" si="3"/>
        <v>0</v>
      </c>
    </row>
    <row r="114" spans="1:7" ht="18.75" customHeight="1">
      <c r="A114" s="54" t="s">
        <v>205</v>
      </c>
      <c r="B114" s="55"/>
      <c r="C114" s="55"/>
      <c r="D114" s="55"/>
      <c r="E114" s="55"/>
      <c r="F114" s="55"/>
      <c r="G114" s="56"/>
    </row>
    <row r="115" spans="1:7" ht="16.5">
      <c r="A115" s="13">
        <v>67</v>
      </c>
      <c r="B115" s="14" t="s">
        <v>206</v>
      </c>
      <c r="C115" s="15" t="s">
        <v>207</v>
      </c>
      <c r="D115" s="20"/>
      <c r="E115" s="17">
        <v>0.08</v>
      </c>
      <c r="F115" s="16">
        <f t="shared" si="2"/>
        <v>0</v>
      </c>
      <c r="G115" s="16">
        <f t="shared" si="3"/>
        <v>0</v>
      </c>
    </row>
    <row r="116" spans="1:7" ht="16.5">
      <c r="A116" s="13">
        <v>68</v>
      </c>
      <c r="B116" s="14" t="s">
        <v>208</v>
      </c>
      <c r="C116" s="15" t="s">
        <v>209</v>
      </c>
      <c r="D116" s="20"/>
      <c r="E116" s="17">
        <v>0.08</v>
      </c>
      <c r="F116" s="16">
        <f t="shared" si="2"/>
        <v>0</v>
      </c>
      <c r="G116" s="16">
        <f t="shared" si="3"/>
        <v>0</v>
      </c>
    </row>
    <row r="117" spans="1:7" ht="16.5">
      <c r="A117" s="13">
        <v>69</v>
      </c>
      <c r="B117" s="14" t="s">
        <v>210</v>
      </c>
      <c r="C117" s="15" t="s">
        <v>211</v>
      </c>
      <c r="D117" s="20"/>
      <c r="E117" s="17">
        <v>0.08</v>
      </c>
      <c r="F117" s="16">
        <f t="shared" si="2"/>
        <v>0</v>
      </c>
      <c r="G117" s="16">
        <f t="shared" si="3"/>
        <v>0</v>
      </c>
    </row>
    <row r="118" spans="1:7" ht="16.5">
      <c r="A118" s="13">
        <v>70</v>
      </c>
      <c r="B118" s="14" t="s">
        <v>212</v>
      </c>
      <c r="C118" s="15" t="s">
        <v>213</v>
      </c>
      <c r="D118" s="20"/>
      <c r="E118" s="17">
        <v>0.08</v>
      </c>
      <c r="F118" s="16">
        <f t="shared" si="2"/>
        <v>0</v>
      </c>
      <c r="G118" s="16">
        <f t="shared" si="3"/>
        <v>0</v>
      </c>
    </row>
    <row r="119" spans="1:7" ht="18.75" customHeight="1">
      <c r="A119" s="54" t="s">
        <v>216</v>
      </c>
      <c r="B119" s="55"/>
      <c r="C119" s="55"/>
      <c r="D119" s="55"/>
      <c r="E119" s="55"/>
      <c r="F119" s="55"/>
      <c r="G119" s="56"/>
    </row>
    <row r="120" spans="1:7" ht="16.5">
      <c r="A120" s="13">
        <v>71</v>
      </c>
      <c r="B120" s="14" t="s">
        <v>214</v>
      </c>
      <c r="C120" s="15" t="s">
        <v>215</v>
      </c>
      <c r="D120" s="20"/>
      <c r="E120" s="17">
        <v>0.08</v>
      </c>
      <c r="F120" s="16">
        <f aca="true" t="shared" si="4" ref="F120:F136">ROUND(D120*E120,2)</f>
        <v>0</v>
      </c>
      <c r="G120" s="16">
        <f aca="true" t="shared" si="5" ref="G120:G136">D120+F120</f>
        <v>0</v>
      </c>
    </row>
    <row r="121" spans="1:7" ht="16.5">
      <c r="A121" s="54" t="s">
        <v>217</v>
      </c>
      <c r="B121" s="55"/>
      <c r="C121" s="55"/>
      <c r="D121" s="55"/>
      <c r="E121" s="55"/>
      <c r="F121" s="55"/>
      <c r="G121" s="56"/>
    </row>
    <row r="122" spans="1:7" ht="16.5">
      <c r="A122" s="13">
        <v>72</v>
      </c>
      <c r="B122" s="14" t="s">
        <v>218</v>
      </c>
      <c r="C122" s="15" t="s">
        <v>219</v>
      </c>
      <c r="D122" s="20"/>
      <c r="E122" s="17">
        <v>0.08</v>
      </c>
      <c r="F122" s="16">
        <f t="shared" si="4"/>
        <v>0</v>
      </c>
      <c r="G122" s="16">
        <f t="shared" si="5"/>
        <v>0</v>
      </c>
    </row>
    <row r="123" spans="1:7" ht="18.75" customHeight="1">
      <c r="A123" s="54" t="s">
        <v>220</v>
      </c>
      <c r="B123" s="55"/>
      <c r="C123" s="55"/>
      <c r="D123" s="55"/>
      <c r="E123" s="55"/>
      <c r="F123" s="55"/>
      <c r="G123" s="56"/>
    </row>
    <row r="124" spans="1:7" ht="16.5">
      <c r="A124" s="13">
        <v>73</v>
      </c>
      <c r="B124" s="14" t="s">
        <v>221</v>
      </c>
      <c r="C124" s="15" t="s">
        <v>222</v>
      </c>
      <c r="D124" s="20"/>
      <c r="E124" s="17">
        <v>0.08</v>
      </c>
      <c r="F124" s="16">
        <f t="shared" si="4"/>
        <v>0</v>
      </c>
      <c r="G124" s="16">
        <f t="shared" si="5"/>
        <v>0</v>
      </c>
    </row>
    <row r="125" spans="1:7" ht="16.5">
      <c r="A125" s="13">
        <v>74</v>
      </c>
      <c r="B125" s="14" t="s">
        <v>223</v>
      </c>
      <c r="C125" s="15" t="s">
        <v>224</v>
      </c>
      <c r="D125" s="20"/>
      <c r="E125" s="17">
        <v>0.08</v>
      </c>
      <c r="F125" s="16">
        <f t="shared" si="4"/>
        <v>0</v>
      </c>
      <c r="G125" s="16">
        <f t="shared" si="5"/>
        <v>0</v>
      </c>
    </row>
    <row r="126" spans="1:7" ht="18.75" customHeight="1">
      <c r="A126" s="59" t="s">
        <v>225</v>
      </c>
      <c r="B126" s="60"/>
      <c r="C126" s="60"/>
      <c r="D126" s="60"/>
      <c r="E126" s="60"/>
      <c r="F126" s="60"/>
      <c r="G126" s="61"/>
    </row>
    <row r="127" spans="1:7" ht="18.75" customHeight="1">
      <c r="A127" s="54" t="s">
        <v>227</v>
      </c>
      <c r="B127" s="55"/>
      <c r="C127" s="55"/>
      <c r="D127" s="55"/>
      <c r="E127" s="55"/>
      <c r="F127" s="55"/>
      <c r="G127" s="56"/>
    </row>
    <row r="128" spans="1:7" ht="16.5">
      <c r="A128" s="13">
        <v>75</v>
      </c>
      <c r="B128" s="14" t="s">
        <v>228</v>
      </c>
      <c r="C128" s="15" t="s">
        <v>229</v>
      </c>
      <c r="D128" s="20"/>
      <c r="E128" s="17">
        <v>0.08</v>
      </c>
      <c r="F128" s="16">
        <f t="shared" si="4"/>
        <v>0</v>
      </c>
      <c r="G128" s="16">
        <f t="shared" si="5"/>
        <v>0</v>
      </c>
    </row>
    <row r="129" spans="1:7" ht="16.5">
      <c r="A129" s="13">
        <v>76</v>
      </c>
      <c r="B129" s="14" t="s">
        <v>173</v>
      </c>
      <c r="C129" s="15" t="s">
        <v>230</v>
      </c>
      <c r="D129" s="20"/>
      <c r="E129" s="17">
        <v>0.08</v>
      </c>
      <c r="F129" s="16">
        <f t="shared" si="4"/>
        <v>0</v>
      </c>
      <c r="G129" s="16">
        <f t="shared" si="5"/>
        <v>0</v>
      </c>
    </row>
    <row r="130" spans="1:7" ht="16.5">
      <c r="A130" s="13">
        <v>77</v>
      </c>
      <c r="B130" s="14" t="s">
        <v>171</v>
      </c>
      <c r="C130" s="15" t="s">
        <v>231</v>
      </c>
      <c r="D130" s="20"/>
      <c r="E130" s="17">
        <v>0.08</v>
      </c>
      <c r="F130" s="16">
        <f t="shared" si="4"/>
        <v>0</v>
      </c>
      <c r="G130" s="16">
        <f t="shared" si="5"/>
        <v>0</v>
      </c>
    </row>
    <row r="131" spans="1:7" ht="18.75" customHeight="1">
      <c r="A131" s="54" t="s">
        <v>232</v>
      </c>
      <c r="B131" s="55"/>
      <c r="C131" s="55"/>
      <c r="D131" s="55"/>
      <c r="E131" s="55"/>
      <c r="F131" s="55"/>
      <c r="G131" s="56"/>
    </row>
    <row r="132" spans="1:7" ht="16.5">
      <c r="A132" s="13">
        <v>78</v>
      </c>
      <c r="B132" s="14" t="s">
        <v>233</v>
      </c>
      <c r="C132" s="15" t="s">
        <v>234</v>
      </c>
      <c r="D132" s="20"/>
      <c r="E132" s="17">
        <v>0.08</v>
      </c>
      <c r="F132" s="16">
        <f t="shared" si="4"/>
        <v>0</v>
      </c>
      <c r="G132" s="16">
        <f t="shared" si="5"/>
        <v>0</v>
      </c>
    </row>
    <row r="133" spans="1:7" ht="16.5">
      <c r="A133" s="13">
        <v>79</v>
      </c>
      <c r="B133" s="14" t="s">
        <v>235</v>
      </c>
      <c r="C133" s="15" t="s">
        <v>236</v>
      </c>
      <c r="D133" s="20"/>
      <c r="E133" s="17">
        <v>0.08</v>
      </c>
      <c r="F133" s="16">
        <f t="shared" si="4"/>
        <v>0</v>
      </c>
      <c r="G133" s="16">
        <f t="shared" si="5"/>
        <v>0</v>
      </c>
    </row>
    <row r="134" spans="1:7" ht="16.5">
      <c r="A134" s="13">
        <v>80</v>
      </c>
      <c r="B134" s="14" t="s">
        <v>237</v>
      </c>
      <c r="C134" s="15" t="s">
        <v>238</v>
      </c>
      <c r="D134" s="20"/>
      <c r="E134" s="17">
        <v>0.08</v>
      </c>
      <c r="F134" s="16">
        <f t="shared" si="4"/>
        <v>0</v>
      </c>
      <c r="G134" s="16">
        <f t="shared" si="5"/>
        <v>0</v>
      </c>
    </row>
    <row r="135" spans="1:7" ht="16.5">
      <c r="A135" s="13">
        <v>81</v>
      </c>
      <c r="B135" s="14" t="s">
        <v>239</v>
      </c>
      <c r="C135" s="15" t="s">
        <v>240</v>
      </c>
      <c r="D135" s="20"/>
      <c r="E135" s="17">
        <v>0.08</v>
      </c>
      <c r="F135" s="16">
        <f t="shared" si="4"/>
        <v>0</v>
      </c>
      <c r="G135" s="16">
        <f t="shared" si="5"/>
        <v>0</v>
      </c>
    </row>
    <row r="136" spans="1:7" ht="16.5">
      <c r="A136" s="13">
        <v>82</v>
      </c>
      <c r="B136" s="14" t="s">
        <v>241</v>
      </c>
      <c r="C136" s="15" t="s">
        <v>242</v>
      </c>
      <c r="D136" s="20"/>
      <c r="E136" s="17">
        <v>0.08</v>
      </c>
      <c r="F136" s="16">
        <f t="shared" si="4"/>
        <v>0</v>
      </c>
      <c r="G136" s="16">
        <f t="shared" si="5"/>
        <v>0</v>
      </c>
    </row>
    <row r="137" spans="1:7" ht="18.75" customHeight="1">
      <c r="A137" s="59" t="s">
        <v>243</v>
      </c>
      <c r="B137" s="60"/>
      <c r="C137" s="60"/>
      <c r="D137" s="60"/>
      <c r="E137" s="60"/>
      <c r="F137" s="60"/>
      <c r="G137" s="61"/>
    </row>
    <row r="138" spans="1:7" ht="18.75" customHeight="1">
      <c r="A138" s="54" t="s">
        <v>244</v>
      </c>
      <c r="B138" s="55"/>
      <c r="C138" s="55"/>
      <c r="D138" s="55"/>
      <c r="E138" s="55"/>
      <c r="F138" s="55"/>
      <c r="G138" s="56"/>
    </row>
    <row r="139" spans="1:7" ht="33">
      <c r="A139" s="13">
        <v>83</v>
      </c>
      <c r="B139" s="14" t="s">
        <v>245</v>
      </c>
      <c r="C139" s="15" t="s">
        <v>246</v>
      </c>
      <c r="D139" s="20"/>
      <c r="E139" s="17">
        <v>0.08</v>
      </c>
      <c r="F139" s="16">
        <f>ROUND(D139*E139,2)</f>
        <v>0</v>
      </c>
      <c r="G139" s="16">
        <f>D139+F139</f>
        <v>0</v>
      </c>
    </row>
    <row r="140" spans="1:7" ht="18.75" customHeight="1">
      <c r="A140" s="59" t="s">
        <v>247</v>
      </c>
      <c r="B140" s="60"/>
      <c r="C140" s="60"/>
      <c r="D140" s="60"/>
      <c r="E140" s="60"/>
      <c r="F140" s="60"/>
      <c r="G140" s="61"/>
    </row>
    <row r="141" spans="1:7" ht="18.75" customHeight="1">
      <c r="A141" s="54" t="s">
        <v>248</v>
      </c>
      <c r="B141" s="55"/>
      <c r="C141" s="55"/>
      <c r="D141" s="55"/>
      <c r="E141" s="55"/>
      <c r="F141" s="55"/>
      <c r="G141" s="56"/>
    </row>
    <row r="142" spans="1:7" ht="16.5">
      <c r="A142" s="13">
        <v>84</v>
      </c>
      <c r="B142" s="14" t="s">
        <v>249</v>
      </c>
      <c r="C142" s="15" t="s">
        <v>250</v>
      </c>
      <c r="D142" s="20"/>
      <c r="E142" s="17">
        <v>0.08</v>
      </c>
      <c r="F142" s="16">
        <f aca="true" t="shared" si="6" ref="F142:F147">ROUND(D142*E142,2)</f>
        <v>0</v>
      </c>
      <c r="G142" s="16">
        <f aca="true" t="shared" si="7" ref="G142:G147">D142+F142</f>
        <v>0</v>
      </c>
    </row>
    <row r="143" spans="1:7" ht="16.5">
      <c r="A143" s="13">
        <v>85</v>
      </c>
      <c r="B143" s="14" t="s">
        <v>167</v>
      </c>
      <c r="C143" s="15" t="s">
        <v>251</v>
      </c>
      <c r="D143" s="20"/>
      <c r="E143" s="17">
        <v>0.08</v>
      </c>
      <c r="F143" s="16">
        <f t="shared" si="6"/>
        <v>0</v>
      </c>
      <c r="G143" s="16">
        <f t="shared" si="7"/>
        <v>0</v>
      </c>
    </row>
    <row r="144" spans="1:7" ht="16.5">
      <c r="A144" s="13">
        <v>86</v>
      </c>
      <c r="B144" s="14" t="s">
        <v>252</v>
      </c>
      <c r="C144" s="15" t="s">
        <v>253</v>
      </c>
      <c r="D144" s="20"/>
      <c r="E144" s="17">
        <v>0.08</v>
      </c>
      <c r="F144" s="16">
        <f t="shared" si="6"/>
        <v>0</v>
      </c>
      <c r="G144" s="16">
        <f t="shared" si="7"/>
        <v>0</v>
      </c>
    </row>
    <row r="145" spans="1:7" ht="16.5">
      <c r="A145" s="13">
        <v>87</v>
      </c>
      <c r="B145" s="14" t="s">
        <v>173</v>
      </c>
      <c r="C145" s="15" t="s">
        <v>254</v>
      </c>
      <c r="D145" s="20"/>
      <c r="E145" s="17">
        <v>0.08</v>
      </c>
      <c r="F145" s="16">
        <f t="shared" si="6"/>
        <v>0</v>
      </c>
      <c r="G145" s="16">
        <f t="shared" si="7"/>
        <v>0</v>
      </c>
    </row>
    <row r="146" spans="1:7" ht="16.5">
      <c r="A146" s="13">
        <v>88</v>
      </c>
      <c r="B146" s="14" t="s">
        <v>255</v>
      </c>
      <c r="C146" s="15" t="s">
        <v>256</v>
      </c>
      <c r="D146" s="20"/>
      <c r="E146" s="17">
        <v>0.08</v>
      </c>
      <c r="F146" s="16">
        <f t="shared" si="6"/>
        <v>0</v>
      </c>
      <c r="G146" s="16">
        <f t="shared" si="7"/>
        <v>0</v>
      </c>
    </row>
    <row r="147" spans="1:7" ht="16.5">
      <c r="A147" s="13">
        <v>89</v>
      </c>
      <c r="B147" s="14" t="s">
        <v>257</v>
      </c>
      <c r="C147" s="15" t="s">
        <v>258</v>
      </c>
      <c r="D147" s="20"/>
      <c r="E147" s="17">
        <v>0.08</v>
      </c>
      <c r="F147" s="16">
        <f t="shared" si="6"/>
        <v>0</v>
      </c>
      <c r="G147" s="16">
        <f t="shared" si="7"/>
        <v>0</v>
      </c>
    </row>
    <row r="148" spans="1:7" ht="16.5">
      <c r="A148" s="21">
        <v>90</v>
      </c>
      <c r="B148" s="22" t="s">
        <v>9</v>
      </c>
      <c r="C148" s="23"/>
      <c r="D148" s="57" t="s">
        <v>278</v>
      </c>
      <c r="E148" s="57"/>
      <c r="F148" s="57"/>
      <c r="G148" s="24">
        <f>SUM(G14:G147)</f>
        <v>0</v>
      </c>
    </row>
    <row r="149" spans="1:7" ht="18.75" customHeight="1">
      <c r="A149" s="44" t="s">
        <v>38</v>
      </c>
      <c r="B149" s="62" t="s">
        <v>262</v>
      </c>
      <c r="C149" s="62"/>
      <c r="D149" s="62"/>
      <c r="E149" s="62"/>
      <c r="F149" s="63"/>
      <c r="G149" s="71"/>
    </row>
    <row r="150" spans="1:7" ht="99.75" customHeight="1">
      <c r="A150" s="8" t="s">
        <v>0</v>
      </c>
      <c r="B150" s="25" t="s">
        <v>31</v>
      </c>
      <c r="C150" s="25" t="s">
        <v>34</v>
      </c>
      <c r="D150" s="25" t="s">
        <v>1</v>
      </c>
      <c r="E150" s="26" t="s">
        <v>289</v>
      </c>
      <c r="F150" s="25" t="s">
        <v>35</v>
      </c>
      <c r="G150" s="72"/>
    </row>
    <row r="151" spans="1:7" ht="18.75" customHeight="1">
      <c r="A151" s="10" t="s">
        <v>2</v>
      </c>
      <c r="B151" s="11" t="s">
        <v>3</v>
      </c>
      <c r="C151" s="12" t="s">
        <v>4</v>
      </c>
      <c r="D151" s="12" t="s">
        <v>5</v>
      </c>
      <c r="E151" s="12" t="s">
        <v>39</v>
      </c>
      <c r="F151" s="12" t="s">
        <v>40</v>
      </c>
      <c r="G151" s="72"/>
    </row>
    <row r="152" spans="1:7" ht="18.75" customHeight="1">
      <c r="A152" s="21">
        <v>91</v>
      </c>
      <c r="B152" s="27" t="s">
        <v>36</v>
      </c>
      <c r="C152" s="20"/>
      <c r="D152" s="17">
        <v>0.08</v>
      </c>
      <c r="E152" s="28">
        <f>ROUND(C152*D152,2)</f>
        <v>0</v>
      </c>
      <c r="F152" s="29">
        <f>C152+E152</f>
        <v>0</v>
      </c>
      <c r="G152" s="72"/>
    </row>
    <row r="153" spans="1:7" ht="36" customHeight="1">
      <c r="A153" s="44" t="s">
        <v>279</v>
      </c>
      <c r="B153" s="62" t="s">
        <v>296</v>
      </c>
      <c r="C153" s="62"/>
      <c r="D153" s="62"/>
      <c r="E153" s="62"/>
      <c r="F153" s="63"/>
      <c r="G153" s="72"/>
    </row>
    <row r="154" spans="1:7" s="30" customFormat="1" ht="114" customHeight="1">
      <c r="A154" s="45" t="s">
        <v>280</v>
      </c>
      <c r="B154" s="46" t="s">
        <v>281</v>
      </c>
      <c r="C154" s="46" t="s">
        <v>297</v>
      </c>
      <c r="D154" s="25" t="s">
        <v>1</v>
      </c>
      <c r="E154" s="9" t="s">
        <v>288</v>
      </c>
      <c r="F154" s="46" t="s">
        <v>298</v>
      </c>
      <c r="G154" s="72"/>
    </row>
    <row r="155" spans="1:7" ht="18.75" customHeight="1">
      <c r="A155" s="12" t="s">
        <v>2</v>
      </c>
      <c r="B155" s="12" t="s">
        <v>3</v>
      </c>
      <c r="C155" s="12" t="s">
        <v>4</v>
      </c>
      <c r="D155" s="12" t="s">
        <v>5</v>
      </c>
      <c r="E155" s="12" t="s">
        <v>39</v>
      </c>
      <c r="F155" s="12" t="s">
        <v>40</v>
      </c>
      <c r="G155" s="72"/>
    </row>
    <row r="156" spans="1:7" ht="16.5" customHeight="1">
      <c r="A156" s="52">
        <v>92</v>
      </c>
      <c r="B156" s="14" t="s">
        <v>292</v>
      </c>
      <c r="C156" s="20"/>
      <c r="D156" s="17"/>
      <c r="E156" s="28">
        <f>ROUND(C156*D156,2)</f>
        <v>0</v>
      </c>
      <c r="F156" s="16">
        <f>C156+E156</f>
        <v>0</v>
      </c>
      <c r="G156" s="72"/>
    </row>
    <row r="157" spans="1:7" ht="16.5">
      <c r="A157" s="52">
        <v>93</v>
      </c>
      <c r="B157" s="14" t="s">
        <v>293</v>
      </c>
      <c r="C157" s="20"/>
      <c r="D157" s="17"/>
      <c r="E157" s="28">
        <f>ROUND(C157*D157,2)</f>
        <v>0</v>
      </c>
      <c r="F157" s="16">
        <f>C157+E157</f>
        <v>0</v>
      </c>
      <c r="G157" s="72"/>
    </row>
    <row r="158" spans="1:7" ht="16.5">
      <c r="A158" s="52">
        <v>94</v>
      </c>
      <c r="B158" s="14" t="s">
        <v>294</v>
      </c>
      <c r="C158" s="20"/>
      <c r="D158" s="17"/>
      <c r="E158" s="28">
        <f>ROUND(C158*D158,2)</f>
        <v>0</v>
      </c>
      <c r="F158" s="16">
        <f>C158+E158</f>
        <v>0</v>
      </c>
      <c r="G158" s="72"/>
    </row>
    <row r="159" spans="1:7" ht="57" customHeight="1">
      <c r="A159" s="44" t="s">
        <v>282</v>
      </c>
      <c r="B159" s="62" t="s">
        <v>295</v>
      </c>
      <c r="C159" s="62"/>
      <c r="D159" s="62"/>
      <c r="E159" s="62"/>
      <c r="F159" s="63"/>
      <c r="G159" s="72"/>
    </row>
    <row r="160" spans="1:7" ht="99">
      <c r="A160" s="45" t="s">
        <v>280</v>
      </c>
      <c r="B160" s="46" t="s">
        <v>283</v>
      </c>
      <c r="C160" s="46" t="s">
        <v>284</v>
      </c>
      <c r="D160" s="25" t="s">
        <v>1</v>
      </c>
      <c r="E160" s="8" t="s">
        <v>291</v>
      </c>
      <c r="F160" s="46" t="s">
        <v>286</v>
      </c>
      <c r="G160" s="72"/>
    </row>
    <row r="161" spans="1:7" ht="18.75" customHeight="1">
      <c r="A161" s="12" t="s">
        <v>2</v>
      </c>
      <c r="B161" s="12" t="s">
        <v>3</v>
      </c>
      <c r="C161" s="12" t="s">
        <v>4</v>
      </c>
      <c r="D161" s="12" t="s">
        <v>5</v>
      </c>
      <c r="E161" s="12" t="s">
        <v>39</v>
      </c>
      <c r="F161" s="12" t="s">
        <v>40</v>
      </c>
      <c r="G161" s="72"/>
    </row>
    <row r="162" spans="1:7" ht="16.5">
      <c r="A162" s="52">
        <v>95</v>
      </c>
      <c r="B162" s="14" t="s">
        <v>285</v>
      </c>
      <c r="C162" s="20"/>
      <c r="D162" s="17"/>
      <c r="E162" s="28">
        <f>ROUND(C162*D162,2)</f>
        <v>0</v>
      </c>
      <c r="F162" s="16">
        <f>C162+E162</f>
        <v>0</v>
      </c>
      <c r="G162" s="72"/>
    </row>
    <row r="163" spans="1:7" s="30" customFormat="1" ht="37.5" customHeight="1">
      <c r="A163" s="52">
        <v>96</v>
      </c>
      <c r="B163" s="14" t="s">
        <v>287</v>
      </c>
      <c r="C163" s="20"/>
      <c r="D163" s="17"/>
      <c r="E163" s="28">
        <f>ROUND(C163*D163,2)</f>
        <v>0</v>
      </c>
      <c r="F163" s="16">
        <f>C163+E163</f>
        <v>0</v>
      </c>
      <c r="G163" s="72"/>
    </row>
    <row r="164" spans="1:7" s="30" customFormat="1" ht="37.5" customHeight="1">
      <c r="A164" s="48"/>
      <c r="B164" s="49"/>
      <c r="C164" s="50"/>
      <c r="D164" s="51"/>
      <c r="E164" s="43"/>
      <c r="F164" s="47"/>
      <c r="G164" s="72"/>
    </row>
    <row r="165" spans="1:7" ht="16.5">
      <c r="A165" s="58" t="s">
        <v>41</v>
      </c>
      <c r="B165" s="58"/>
      <c r="C165" s="58"/>
      <c r="D165" s="58"/>
      <c r="E165" s="58"/>
      <c r="F165" s="58"/>
      <c r="G165" s="72"/>
    </row>
    <row r="166" spans="1:7" ht="16.5">
      <c r="A166" s="58" t="s">
        <v>11</v>
      </c>
      <c r="B166" s="58"/>
      <c r="C166" s="58"/>
      <c r="D166" s="58"/>
      <c r="E166" s="58"/>
      <c r="F166" s="58"/>
      <c r="G166" s="31"/>
    </row>
    <row r="167" spans="1:7" ht="16.5">
      <c r="A167" s="58" t="s">
        <v>12</v>
      </c>
      <c r="B167" s="58"/>
      <c r="C167" s="58"/>
      <c r="D167" s="58"/>
      <c r="E167" s="58"/>
      <c r="F167" s="58"/>
      <c r="G167" s="31"/>
    </row>
    <row r="168" spans="1:7" ht="36.75" customHeight="1">
      <c r="A168" s="32" t="s">
        <v>13</v>
      </c>
      <c r="B168" s="64" t="s">
        <v>260</v>
      </c>
      <c r="C168" s="64"/>
      <c r="D168" s="64"/>
      <c r="E168" s="64"/>
      <c r="F168" s="64"/>
      <c r="G168" s="64"/>
    </row>
    <row r="169" spans="1:7" ht="19.5" customHeight="1">
      <c r="A169" s="32" t="s">
        <v>14</v>
      </c>
      <c r="B169" s="64" t="s">
        <v>28</v>
      </c>
      <c r="C169" s="64"/>
      <c r="D169" s="64"/>
      <c r="E169" s="64"/>
      <c r="F169" s="64"/>
      <c r="G169" s="64"/>
    </row>
    <row r="170" spans="1:7" ht="16.5">
      <c r="A170" s="32" t="s">
        <v>15</v>
      </c>
      <c r="B170" s="64" t="s">
        <v>16</v>
      </c>
      <c r="C170" s="64"/>
      <c r="D170" s="64"/>
      <c r="E170" s="64"/>
      <c r="F170" s="64"/>
      <c r="G170" s="64"/>
    </row>
    <row r="171" spans="1:7" ht="16.5">
      <c r="A171" s="32" t="s">
        <v>42</v>
      </c>
      <c r="B171" s="64" t="s">
        <v>29</v>
      </c>
      <c r="C171" s="64"/>
      <c r="D171" s="64"/>
      <c r="E171" s="64"/>
      <c r="F171" s="64"/>
      <c r="G171" s="64"/>
    </row>
    <row r="172" spans="1:7" ht="19.5" customHeight="1">
      <c r="A172" s="32" t="s">
        <v>43</v>
      </c>
      <c r="B172" s="64" t="s">
        <v>264</v>
      </c>
      <c r="C172" s="64"/>
      <c r="D172" s="64"/>
      <c r="E172" s="64"/>
      <c r="F172" s="64"/>
      <c r="G172" s="64"/>
    </row>
    <row r="173" spans="1:7" ht="76.5" customHeight="1">
      <c r="A173" s="32" t="s">
        <v>44</v>
      </c>
      <c r="B173" s="64" t="s">
        <v>268</v>
      </c>
      <c r="C173" s="64"/>
      <c r="D173" s="64"/>
      <c r="E173" s="64"/>
      <c r="F173" s="64"/>
      <c r="G173" s="64"/>
    </row>
    <row r="174" spans="1:7" ht="18" customHeight="1">
      <c r="A174" s="32" t="s">
        <v>263</v>
      </c>
      <c r="B174" s="64" t="s">
        <v>265</v>
      </c>
      <c r="C174" s="64"/>
      <c r="D174" s="64"/>
      <c r="E174" s="64"/>
      <c r="F174" s="64"/>
      <c r="G174" s="64"/>
    </row>
    <row r="175" spans="1:7" ht="18" customHeight="1">
      <c r="A175" s="32"/>
      <c r="B175" s="33"/>
      <c r="C175" s="33"/>
      <c r="D175" s="33"/>
      <c r="E175" s="33"/>
      <c r="F175" s="33"/>
      <c r="G175" s="33"/>
    </row>
    <row r="176" spans="1:7" ht="17.25" thickBot="1">
      <c r="A176" s="53" t="s">
        <v>271</v>
      </c>
      <c r="B176" s="53"/>
      <c r="C176" s="33"/>
      <c r="D176" s="33"/>
      <c r="E176" s="33"/>
      <c r="F176" s="33"/>
      <c r="G176" s="33"/>
    </row>
    <row r="177" spans="2:4" ht="16.5">
      <c r="B177" s="34" t="s">
        <v>17</v>
      </c>
      <c r="C177" s="35"/>
      <c r="D177" s="36"/>
    </row>
    <row r="178" spans="2:4" ht="16.5">
      <c r="B178" s="37" t="s">
        <v>22</v>
      </c>
      <c r="C178" s="2"/>
      <c r="D178" s="38"/>
    </row>
    <row r="179" spans="2:4" ht="16.5">
      <c r="B179" s="37" t="s">
        <v>23</v>
      </c>
      <c r="C179" s="2"/>
      <c r="D179" s="38"/>
    </row>
    <row r="180" spans="2:4" ht="17.25" thickBot="1">
      <c r="B180" s="39" t="s">
        <v>24</v>
      </c>
      <c r="C180" s="40"/>
      <c r="D180" s="41"/>
    </row>
    <row r="181" spans="2:4" ht="16.5">
      <c r="B181" s="34" t="s">
        <v>18</v>
      </c>
      <c r="C181" s="35"/>
      <c r="D181" s="36"/>
    </row>
    <row r="182" spans="2:4" ht="16.5">
      <c r="B182" s="37" t="s">
        <v>25</v>
      </c>
      <c r="C182" s="2"/>
      <c r="D182" s="38"/>
    </row>
    <row r="183" spans="2:4" ht="17.25" thickBot="1">
      <c r="B183" s="39" t="s">
        <v>26</v>
      </c>
      <c r="C183" s="40"/>
      <c r="D183" s="41"/>
    </row>
    <row r="185" ht="16.5">
      <c r="A185" s="42" t="s">
        <v>20</v>
      </c>
    </row>
    <row r="186" spans="1:7" ht="150.75" customHeight="1">
      <c r="A186" s="65" t="s">
        <v>266</v>
      </c>
      <c r="B186" s="65"/>
      <c r="C186" s="65"/>
      <c r="D186" s="65"/>
      <c r="E186" s="65"/>
      <c r="F186" s="65"/>
      <c r="G186" s="65"/>
    </row>
    <row r="188" ht="16.5">
      <c r="A188" s="42" t="s">
        <v>21</v>
      </c>
    </row>
    <row r="189" spans="1:7" ht="36.75" customHeight="1">
      <c r="A189" s="64" t="s">
        <v>267</v>
      </c>
      <c r="B189" s="64"/>
      <c r="C189" s="64"/>
      <c r="D189" s="64"/>
      <c r="E189" s="64"/>
      <c r="F189" s="64"/>
      <c r="G189" s="64"/>
    </row>
    <row r="192" ht="16.5">
      <c r="B192" s="4" t="s">
        <v>273</v>
      </c>
    </row>
    <row r="194" ht="16.5">
      <c r="B194" s="4" t="s">
        <v>27</v>
      </c>
    </row>
    <row r="195" ht="16.5">
      <c r="B195" s="4" t="s">
        <v>19</v>
      </c>
    </row>
  </sheetData>
  <sheetProtection/>
  <mergeCells count="70">
    <mergeCell ref="B153:F153"/>
    <mergeCell ref="B159:F159"/>
    <mergeCell ref="B174:G174"/>
    <mergeCell ref="B168:G168"/>
    <mergeCell ref="B169:G169"/>
    <mergeCell ref="B170:G170"/>
    <mergeCell ref="B171:G171"/>
    <mergeCell ref="B172:G172"/>
    <mergeCell ref="B173:G173"/>
    <mergeCell ref="G149:G165"/>
    <mergeCell ref="A127:G127"/>
    <mergeCell ref="A131:G131"/>
    <mergeCell ref="A137:G137"/>
    <mergeCell ref="A138:G138"/>
    <mergeCell ref="A140:G140"/>
    <mergeCell ref="A141:G141"/>
    <mergeCell ref="A66:G66"/>
    <mergeCell ref="A67:G67"/>
    <mergeCell ref="A69:G69"/>
    <mergeCell ref="A73:G73"/>
    <mergeCell ref="A109:G109"/>
    <mergeCell ref="A85:G85"/>
    <mergeCell ref="A86:G86"/>
    <mergeCell ref="A97:G97"/>
    <mergeCell ref="A49:G49"/>
    <mergeCell ref="A50:G50"/>
    <mergeCell ref="A40:G40"/>
    <mergeCell ref="A19:G19"/>
    <mergeCell ref="A22:G22"/>
    <mergeCell ref="A29:G29"/>
    <mergeCell ref="A30:G30"/>
    <mergeCell ref="A43:G43"/>
    <mergeCell ref="A47:G47"/>
    <mergeCell ref="A45:G45"/>
    <mergeCell ref="A3:B3"/>
    <mergeCell ref="A7:G7"/>
    <mergeCell ref="A8:G8"/>
    <mergeCell ref="A5:G5"/>
    <mergeCell ref="B9:G9"/>
    <mergeCell ref="A12:G12"/>
    <mergeCell ref="A13:G13"/>
    <mergeCell ref="A17:G17"/>
    <mergeCell ref="A33:G33"/>
    <mergeCell ref="A62:G62"/>
    <mergeCell ref="A74:G74"/>
    <mergeCell ref="A83:G83"/>
    <mergeCell ref="A55:G55"/>
    <mergeCell ref="A32:G32"/>
    <mergeCell ref="A39:G39"/>
    <mergeCell ref="A42:G42"/>
    <mergeCell ref="A61:G61"/>
    <mergeCell ref="A57:G57"/>
    <mergeCell ref="A58:G58"/>
    <mergeCell ref="A52:G52"/>
    <mergeCell ref="B149:F149"/>
    <mergeCell ref="A189:G189"/>
    <mergeCell ref="A186:G186"/>
    <mergeCell ref="A64:G64"/>
    <mergeCell ref="A121:G121"/>
    <mergeCell ref="A123:G123"/>
    <mergeCell ref="A176:B176"/>
    <mergeCell ref="A119:G119"/>
    <mergeCell ref="A103:G103"/>
    <mergeCell ref="D148:F148"/>
    <mergeCell ref="A114:G114"/>
    <mergeCell ref="A111:G111"/>
    <mergeCell ref="A166:F166"/>
    <mergeCell ref="A167:F167"/>
    <mergeCell ref="A165:F165"/>
    <mergeCell ref="A126:G126"/>
  </mergeCells>
  <printOptions/>
  <pageMargins left="0.2362204724409449" right="0.2362204724409449" top="0.5905511811023623" bottom="0.5905511811023623" header="0.31496062992125984" footer="0.31496062992125984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2020-02-20T12:23:10Z</cp:lastPrinted>
  <dcterms:created xsi:type="dcterms:W3CDTF">2015-11-09T06:54:02Z</dcterms:created>
  <dcterms:modified xsi:type="dcterms:W3CDTF">2021-03-01T10:32:32Z</dcterms:modified>
  <cp:category/>
  <cp:version/>
  <cp:contentType/>
  <cp:contentStatus/>
</cp:coreProperties>
</file>